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ate1904="1"/>
  <mc:AlternateContent xmlns:mc="http://schemas.openxmlformats.org/markup-compatibility/2006">
    <mc:Choice Requires="x15">
      <x15ac:absPath xmlns:x15ac="http://schemas.microsoft.com/office/spreadsheetml/2010/11/ac" url="/Users/mini2018/Desktop/"/>
    </mc:Choice>
  </mc:AlternateContent>
  <xr:revisionPtr revIDLastSave="0" documentId="13_ncr:1_{22A1BEEA-E9F2-484F-942F-BFE0F5E6B48B}" xr6:coauthVersionLast="36" xr6:coauthVersionMax="36" xr10:uidLastSave="{00000000-0000-0000-0000-000000000000}"/>
  <bookViews>
    <workbookView xWindow="2940" yWindow="460" windowWidth="28840" windowHeight="20540" tabRatio="810" firstSheet="1" activeTab="7" xr2:uid="{00000000-000D-0000-FFFF-FFFF00000000}"/>
  </bookViews>
  <sheets>
    <sheet name="記録シート" sheetId="32" r:id="rId1"/>
    <sheet name="廃棄率（岡田）" sheetId="42" r:id="rId2"/>
    <sheet name="グラフ" sheetId="20" r:id="rId3"/>
    <sheet name="深い" sheetId="39" r:id="rId4"/>
    <sheet name="浅い" sheetId="38" r:id="rId5"/>
    <sheet name="汲上" sheetId="37" r:id="rId6"/>
    <sheet name="気温" sheetId="36" r:id="rId7"/>
    <sheet name="2021" sheetId="43" r:id="rId8"/>
    <sheet name="2020" sheetId="41" r:id="rId9"/>
    <sheet name="2019" sheetId="40" r:id="rId10"/>
    <sheet name="2018" sheetId="35" r:id="rId11"/>
    <sheet name="2017" sheetId="34" r:id="rId12"/>
    <sheet name="2016" sheetId="33" r:id="rId13"/>
    <sheet name="2015" sheetId="31" r:id="rId14"/>
    <sheet name="2014" sheetId="30" r:id="rId15"/>
    <sheet name="2013" sheetId="24" r:id="rId16"/>
    <sheet name="2012" sheetId="26" r:id="rId17"/>
    <sheet name="2011" sheetId="29" r:id="rId18"/>
  </sheets>
  <definedNames>
    <definedName name="_xlnm.Print_Area" localSheetId="2">グラフ!$A$1:$R$62</definedName>
    <definedName name="_xlnm.Print_Titles" localSheetId="17">'2011'!$1:$1</definedName>
    <definedName name="_xlnm.Print_Titles" localSheetId="16">'2012'!$1:$1</definedName>
    <definedName name="_xlnm.Print_Titles" localSheetId="15">'2013'!$1:$1</definedName>
    <definedName name="_xlnm.Print_Titles" localSheetId="14">'2014'!$1:$1</definedName>
    <definedName name="_xlnm.Print_Titles" localSheetId="13">'2015'!$1:$1</definedName>
    <definedName name="_xlnm.Print_Titles" localSheetId="12">'2016'!$1:$1</definedName>
    <definedName name="_xlnm.Print_Titles" localSheetId="11">'2017'!$1:$1</definedName>
    <definedName name="_xlnm.Print_Titles" localSheetId="10">'2018'!$1:$1</definedName>
    <definedName name="_xlnm.Print_Titles" localSheetId="9">'2019'!$1:$1</definedName>
    <definedName name="_xlnm.Print_Titles" localSheetId="8">'2020'!$1:$1</definedName>
    <definedName name="_xlnm.Print_Titles" localSheetId="7">'2021'!$1:$1</definedName>
    <definedName name="_xlnm.Print_Titles" localSheetId="6">気温!$2:$2</definedName>
    <definedName name="_xlnm.Print_Titles" localSheetId="0">記録シート!$1:$1</definedName>
    <definedName name="_xlnm.Print_Titles" localSheetId="5">汲上!$2:$2</definedName>
    <definedName name="_xlnm.Print_Titles" localSheetId="3">深い!$2:$2</definedName>
    <definedName name="_xlnm.Print_Titles" localSheetId="4">浅い!$2:$2</definedName>
  </definedNames>
  <calcPr calcId="181029"/>
</workbook>
</file>

<file path=xl/calcChain.xml><?xml version="1.0" encoding="utf-8"?>
<calcChain xmlns="http://schemas.openxmlformats.org/spreadsheetml/2006/main">
  <c r="E51" i="42" l="1"/>
  <c r="G51" i="42" s="1"/>
  <c r="E50" i="42"/>
  <c r="G50" i="42" s="1"/>
  <c r="F51" i="42" l="1"/>
  <c r="F50" i="42"/>
  <c r="E49" i="42"/>
  <c r="G49" i="42" s="1"/>
  <c r="E48" i="42"/>
  <c r="G48" i="42" s="1"/>
  <c r="F49" i="42" l="1"/>
  <c r="F48" i="42"/>
  <c r="E40" i="42"/>
  <c r="F40" i="42"/>
  <c r="G40" i="42"/>
  <c r="E41" i="42"/>
  <c r="F41" i="42" s="1"/>
  <c r="E42" i="42"/>
  <c r="G42" i="42" s="1"/>
  <c r="F42" i="42"/>
  <c r="E43" i="42"/>
  <c r="F43" i="42"/>
  <c r="G43" i="42"/>
  <c r="E44" i="42"/>
  <c r="F44" i="42"/>
  <c r="G44" i="42"/>
  <c r="E45" i="42"/>
  <c r="F45" i="42"/>
  <c r="G45" i="42"/>
  <c r="E46" i="42"/>
  <c r="F46" i="42"/>
  <c r="G46" i="42"/>
  <c r="E47" i="42"/>
  <c r="G47" i="42" s="1"/>
  <c r="N1" i="43"/>
  <c r="E38" i="42"/>
  <c r="F38" i="42"/>
  <c r="G38" i="42"/>
  <c r="E39" i="42"/>
  <c r="F39" i="42"/>
  <c r="G39" i="42"/>
  <c r="E8" i="42"/>
  <c r="G8" i="42"/>
  <c r="E9" i="42"/>
  <c r="G9" i="42"/>
  <c r="E10" i="42"/>
  <c r="G10" i="42"/>
  <c r="E11" i="42"/>
  <c r="G11" i="42"/>
  <c r="E12" i="42"/>
  <c r="G12" i="42"/>
  <c r="E13" i="42"/>
  <c r="G13" i="42"/>
  <c r="E14" i="42"/>
  <c r="G14" i="42"/>
  <c r="E15" i="42"/>
  <c r="G15" i="42"/>
  <c r="E16" i="42"/>
  <c r="G16" i="42"/>
  <c r="E17" i="42"/>
  <c r="G17" i="42"/>
  <c r="E18" i="42"/>
  <c r="G18" i="42"/>
  <c r="E19" i="42"/>
  <c r="G19" i="42"/>
  <c r="E20" i="42"/>
  <c r="G20" i="42"/>
  <c r="E22" i="42"/>
  <c r="G22" i="42"/>
  <c r="E23" i="42"/>
  <c r="G23" i="42"/>
  <c r="E24" i="42"/>
  <c r="G24" i="42"/>
  <c r="E25" i="42"/>
  <c r="G25" i="42"/>
  <c r="E26" i="42"/>
  <c r="G26" i="42"/>
  <c r="E27" i="42"/>
  <c r="G27" i="42"/>
  <c r="E28" i="42"/>
  <c r="G28" i="42"/>
  <c r="E29" i="42"/>
  <c r="G29" i="42"/>
  <c r="E30" i="42"/>
  <c r="G30" i="42"/>
  <c r="E31" i="42"/>
  <c r="G31" i="42"/>
  <c r="E32" i="42"/>
  <c r="G32" i="42"/>
  <c r="E33" i="42"/>
  <c r="G33" i="42"/>
  <c r="E34" i="42"/>
  <c r="G34" i="42"/>
  <c r="E35" i="42"/>
  <c r="G35" i="42"/>
  <c r="E36" i="42"/>
  <c r="G36" i="42"/>
  <c r="E37" i="42"/>
  <c r="G37" i="42"/>
  <c r="E52" i="42"/>
  <c r="G52" i="42"/>
  <c r="E21" i="42"/>
  <c r="D53" i="42"/>
  <c r="C53" i="42"/>
  <c r="F52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N1" i="41"/>
  <c r="N1" i="40"/>
  <c r="N1" i="32"/>
  <c r="N1" i="35"/>
  <c r="N1" i="34"/>
  <c r="N1" i="33"/>
  <c r="N1" i="31"/>
  <c r="H323" i="30"/>
  <c r="I323" i="30"/>
  <c r="H324" i="30"/>
  <c r="I324" i="30"/>
  <c r="H325" i="30"/>
  <c r="I325" i="30"/>
  <c r="H326" i="30"/>
  <c r="I326" i="30"/>
  <c r="H327" i="30"/>
  <c r="I327" i="30"/>
  <c r="H328" i="30"/>
  <c r="I328" i="30"/>
  <c r="H329" i="30"/>
  <c r="I329" i="30"/>
  <c r="H330" i="30"/>
  <c r="I330" i="30"/>
  <c r="H331" i="30"/>
  <c r="I331" i="30"/>
  <c r="H332" i="30"/>
  <c r="I332" i="30"/>
  <c r="H333" i="30"/>
  <c r="I333" i="30"/>
  <c r="H334" i="30"/>
  <c r="I334" i="30"/>
  <c r="H335" i="30"/>
  <c r="I335" i="30"/>
  <c r="H336" i="30"/>
  <c r="I336" i="30"/>
  <c r="H337" i="30"/>
  <c r="I337" i="30"/>
  <c r="H338" i="30"/>
  <c r="I338" i="30"/>
  <c r="H339" i="30"/>
  <c r="I339" i="30"/>
  <c r="H340" i="30"/>
  <c r="I340" i="30"/>
  <c r="H341" i="30"/>
  <c r="I341" i="30"/>
  <c r="H342" i="30"/>
  <c r="I342" i="30"/>
  <c r="H343" i="30"/>
  <c r="I343" i="30"/>
  <c r="H344" i="30"/>
  <c r="I344" i="30"/>
  <c r="H345" i="30"/>
  <c r="I345" i="30"/>
  <c r="H346" i="30"/>
  <c r="I346" i="30"/>
  <c r="H347" i="30"/>
  <c r="I347" i="30"/>
  <c r="H348" i="30"/>
  <c r="I348" i="30"/>
  <c r="H349" i="30"/>
  <c r="I349" i="30"/>
  <c r="H350" i="30"/>
  <c r="I350" i="30"/>
  <c r="H351" i="30"/>
  <c r="I351" i="30"/>
  <c r="H352" i="30"/>
  <c r="I352" i="30"/>
  <c r="H353" i="30"/>
  <c r="I353" i="30"/>
  <c r="H354" i="30"/>
  <c r="I354" i="30"/>
  <c r="H355" i="30"/>
  <c r="I355" i="30"/>
  <c r="H356" i="30"/>
  <c r="I356" i="30"/>
  <c r="H357" i="30"/>
  <c r="I357" i="30"/>
  <c r="H358" i="30"/>
  <c r="I358" i="30"/>
  <c r="H359" i="30"/>
  <c r="I359" i="30"/>
  <c r="I361" i="30"/>
  <c r="I362" i="30"/>
  <c r="I363" i="30"/>
  <c r="I364" i="30"/>
  <c r="I365" i="30"/>
  <c r="I366" i="30"/>
  <c r="F47" i="42" l="1"/>
  <c r="E53" i="42"/>
  <c r="G41" i="42"/>
  <c r="G53" i="42" s="1"/>
</calcChain>
</file>

<file path=xl/sharedStrings.xml><?xml version="1.0" encoding="utf-8"?>
<sst xmlns="http://schemas.openxmlformats.org/spreadsheetml/2006/main" count="2731" uniqueCount="2073">
  <si>
    <t>19.0/14.3</t>
    <phoneticPr fontId="2"/>
  </si>
  <si>
    <t>22.2/20.1</t>
    <phoneticPr fontId="2"/>
  </si>
  <si>
    <t>19.7/18.7</t>
    <phoneticPr fontId="2"/>
  </si>
  <si>
    <t>晴、海穏やか。PM2.5飛来？めっちゃかすんでる</t>
    <rPh sb="12" eb="14">
      <t>ヒライ</t>
    </rPh>
    <phoneticPr fontId="2"/>
  </si>
  <si>
    <t>20.5/18.2</t>
    <phoneticPr fontId="2"/>
  </si>
  <si>
    <t>晴、午前穏やか午後から白波</t>
    <rPh sb="0" eb="1">
      <t>ハレ</t>
    </rPh>
    <rPh sb="2" eb="5">
      <t>ゴゼンオダ</t>
    </rPh>
    <rPh sb="7" eb="9">
      <t>ゴゴ</t>
    </rPh>
    <rPh sb="11" eb="13">
      <t>シラナミ</t>
    </rPh>
    <phoneticPr fontId="2"/>
  </si>
  <si>
    <t>21.9/19.2</t>
    <phoneticPr fontId="2"/>
  </si>
  <si>
    <t>21.6/18.8</t>
    <phoneticPr fontId="2"/>
  </si>
  <si>
    <t>16.4/15.0</t>
    <phoneticPr fontId="2"/>
  </si>
  <si>
    <t>これ以降は比重計で測定</t>
    <rPh sb="2" eb="4">
      <t>イコウ</t>
    </rPh>
    <rPh sb="5" eb="8">
      <t>ヒジュウケイ</t>
    </rPh>
    <rPh sb="9" eb="11">
      <t>ソクテイ</t>
    </rPh>
    <phoneticPr fontId="2"/>
  </si>
  <si>
    <t>17</t>
    <phoneticPr fontId="2"/>
  </si>
  <si>
    <t>23.2/21.9</t>
    <phoneticPr fontId="2"/>
  </si>
  <si>
    <t>19.6/17.5</t>
    <phoneticPr fontId="2"/>
  </si>
  <si>
    <t>45</t>
    <phoneticPr fontId="2"/>
  </si>
  <si>
    <t>曇時々雨のち晴れ、波少しあり。めっちゃ濁ってる</t>
    <rPh sb="0" eb="1">
      <t>クモリ</t>
    </rPh>
    <rPh sb="1" eb="3">
      <t>トキドキ</t>
    </rPh>
    <rPh sb="3" eb="4">
      <t>アメ</t>
    </rPh>
    <rPh sb="6" eb="7">
      <t>ハ</t>
    </rPh>
    <rPh sb="9" eb="10">
      <t>ナミ</t>
    </rPh>
    <rPh sb="10" eb="11">
      <t>スコ</t>
    </rPh>
    <rPh sb="19" eb="20">
      <t>ニゴ</t>
    </rPh>
    <phoneticPr fontId="2"/>
  </si>
  <si>
    <t>21.4/18.0</t>
    <phoneticPr fontId="2"/>
  </si>
  <si>
    <t>16.7/15.0</t>
    <phoneticPr fontId="2"/>
  </si>
  <si>
    <t>晴、午前中穏やか、午後少し波有り</t>
    <rPh sb="0" eb="1">
      <t>ハレ</t>
    </rPh>
    <rPh sb="2" eb="5">
      <t>ゴゼンチュウ</t>
    </rPh>
    <rPh sb="5" eb="6">
      <t>オダ</t>
    </rPh>
    <rPh sb="9" eb="11">
      <t>ゴゴ</t>
    </rPh>
    <rPh sb="11" eb="12">
      <t>スコ</t>
    </rPh>
    <rPh sb="13" eb="15">
      <t>ナミア</t>
    </rPh>
    <phoneticPr fontId="2"/>
  </si>
  <si>
    <t>20.9/20.4</t>
    <phoneticPr fontId="2"/>
  </si>
  <si>
    <t>22.3/19.1</t>
    <phoneticPr fontId="2"/>
  </si>
  <si>
    <t>晴時々曇、穏やか</t>
    <rPh sb="0" eb="4">
      <t>ハレトキドキクモリ</t>
    </rPh>
    <rPh sb="5" eb="6">
      <t>オダ</t>
    </rPh>
    <phoneticPr fontId="2"/>
  </si>
  <si>
    <t>21.1/17.4</t>
    <phoneticPr fontId="2"/>
  </si>
  <si>
    <t>晴、風・少し波あり</t>
    <rPh sb="0" eb="1">
      <t>ハレ</t>
    </rPh>
    <rPh sb="2" eb="3">
      <t>カゼ</t>
    </rPh>
    <rPh sb="4" eb="5">
      <t>スコ</t>
    </rPh>
    <rPh sb="6" eb="7">
      <t>ナミ</t>
    </rPh>
    <phoneticPr fontId="2"/>
  </si>
  <si>
    <t>21.7/20.6</t>
    <phoneticPr fontId="2"/>
  </si>
  <si>
    <t>20.1/18.3</t>
    <phoneticPr fontId="2"/>
  </si>
  <si>
    <t>21.1/18.2</t>
    <phoneticPr fontId="2"/>
  </si>
  <si>
    <t>晴、海穏やか。昼頃から風</t>
    <rPh sb="0" eb="1">
      <t>ハレ</t>
    </rPh>
    <rPh sb="2" eb="4">
      <t>ウミオダ</t>
    </rPh>
    <rPh sb="7" eb="9">
      <t>ヒルゴロ</t>
    </rPh>
    <rPh sb="11" eb="12">
      <t>（＊　＞ω＜）＝３ヘックション！</t>
    </rPh>
    <phoneticPr fontId="2"/>
  </si>
  <si>
    <t>21.9/18.8</t>
    <phoneticPr fontId="2"/>
  </si>
  <si>
    <t>大雨洪水警報</t>
    <rPh sb="0" eb="6">
      <t>オオアメコウズイケイホウ</t>
    </rPh>
    <phoneticPr fontId="2"/>
  </si>
  <si>
    <t>22.1/19.2</t>
    <phoneticPr fontId="2"/>
  </si>
  <si>
    <t>22.5/21.6</t>
    <phoneticPr fontId="2"/>
  </si>
  <si>
    <t>23.3/17.2</t>
    <phoneticPr fontId="2"/>
  </si>
  <si>
    <t>曇のち晴、海水濁りゴミ漂流、強風・波あり</t>
    <phoneticPr fontId="2"/>
  </si>
  <si>
    <t>台風２４号</t>
    <rPh sb="0" eb="2">
      <t>タイフウ</t>
    </rPh>
    <rPh sb="4" eb="5">
      <t>ゴウ</t>
    </rPh>
    <phoneticPr fontId="2"/>
  </si>
  <si>
    <t>曇、穏やか　※比重1.0255/18.0℃=1.0256（1.0257/20）　ＩＮ：17℃、ＯＵＴ：17.8℃、水槽：17.9℃</t>
    <rPh sb="0" eb="1">
      <t>クモリ</t>
    </rPh>
    <rPh sb="2" eb="3">
      <t>オダ</t>
    </rPh>
    <phoneticPr fontId="2"/>
  </si>
  <si>
    <t>27.0/21.2</t>
    <phoneticPr fontId="2"/>
  </si>
  <si>
    <t>雨、穏やか　※比重1.0255/21.0℃=1.0257（1.0255/20） ＩＮ：20℃、ＯＵＴ：17.7℃</t>
    <rPh sb="0" eb="1">
      <t>アメ</t>
    </rPh>
    <rPh sb="2" eb="3">
      <t>オダ</t>
    </rPh>
    <phoneticPr fontId="2"/>
  </si>
  <si>
    <t>22.7/21.7</t>
    <phoneticPr fontId="2"/>
  </si>
  <si>
    <t>12</t>
    <phoneticPr fontId="2"/>
  </si>
  <si>
    <t>21.7/19.1</t>
    <phoneticPr fontId="2"/>
  </si>
  <si>
    <t>17.3/16.2</t>
    <phoneticPr fontId="2"/>
  </si>
  <si>
    <t>17</t>
    <phoneticPr fontId="2"/>
  </si>
  <si>
    <t>19.1/16.7</t>
    <phoneticPr fontId="2"/>
  </si>
  <si>
    <t>22.4/18.8</t>
    <phoneticPr fontId="2"/>
  </si>
  <si>
    <t>22.8/19.6</t>
    <phoneticPr fontId="2"/>
  </si>
  <si>
    <t>23.7/22.5</t>
    <phoneticPr fontId="2"/>
  </si>
  <si>
    <t>20.8/18.7</t>
    <phoneticPr fontId="2"/>
  </si>
  <si>
    <t>19.3/17.5</t>
    <phoneticPr fontId="2"/>
  </si>
  <si>
    <r>
      <t>曇、穏やか　※比重1.0240/22℃=1.0242　</t>
    </r>
    <r>
      <rPr>
        <b/>
        <sz val="11"/>
        <color indexed="10"/>
        <rFont val="ＭＳ Ｐゴシック"/>
        <family val="2"/>
        <charset val="128"/>
      </rPr>
      <t>※ウォータークーラーもう１台設置</t>
    </r>
    <rPh sb="0" eb="1">
      <t>クモリ</t>
    </rPh>
    <rPh sb="2" eb="3">
      <t>オダ</t>
    </rPh>
    <rPh sb="7" eb="9">
      <t>ヒジュウ</t>
    </rPh>
    <rPh sb="40" eb="43">
      <t>ダイセッチ</t>
    </rPh>
    <phoneticPr fontId="2"/>
  </si>
  <si>
    <t>21.3/20.2</t>
    <phoneticPr fontId="2"/>
  </si>
  <si>
    <t>21.6/21.0</t>
    <phoneticPr fontId="2"/>
  </si>
  <si>
    <t>23.7/22.6</t>
    <phoneticPr fontId="2"/>
  </si>
  <si>
    <t>22.9/20.2</t>
    <phoneticPr fontId="2"/>
  </si>
  <si>
    <t>18.8/17.0</t>
    <phoneticPr fontId="2"/>
  </si>
  <si>
    <t>曇、台風翌日のため濁り、ゴミ。ポンプ詰まりで濾過海水ほぼ無し。　※比重1.015/23.0℃=1.0152　汲み上げ水槽デジ温度計：23.5、ＩＮ：23℃、ＯＵＴ：18.0℃、水槽：19.3℃</t>
    <rPh sb="0" eb="1">
      <t>クモリ</t>
    </rPh>
    <rPh sb="2" eb="6">
      <t>タイフウヨクジツ</t>
    </rPh>
    <rPh sb="9" eb="10">
      <t>ニゴ</t>
    </rPh>
    <rPh sb="18" eb="19">
      <t>ツ</t>
    </rPh>
    <rPh sb="22" eb="24">
      <t>ロカ</t>
    </rPh>
    <rPh sb="24" eb="26">
      <t>カイスイ</t>
    </rPh>
    <rPh sb="28" eb="29">
      <t>ナ</t>
    </rPh>
    <phoneticPr fontId="2"/>
  </si>
  <si>
    <t>晴、風・白波・透明度高い　※比重1.0250/19℃=1.0251</t>
    <rPh sb="0" eb="1">
      <t>ハレ</t>
    </rPh>
    <rPh sb="2" eb="3">
      <t>カゼ</t>
    </rPh>
    <rPh sb="4" eb="6">
      <t>シラナミ</t>
    </rPh>
    <rPh sb="7" eb="11">
      <t>トウメイドタカ</t>
    </rPh>
    <rPh sb="14" eb="16">
      <t>ヒジュウ</t>
    </rPh>
    <phoneticPr fontId="2"/>
  </si>
  <si>
    <t>16.8/11.3</t>
    <phoneticPr fontId="2"/>
  </si>
  <si>
    <t>18.7/12.7</t>
    <phoneticPr fontId="2"/>
  </si>
  <si>
    <t>22.1/20.9</t>
    <phoneticPr fontId="2"/>
  </si>
  <si>
    <t>17.7/16.4</t>
    <phoneticPr fontId="2"/>
  </si>
  <si>
    <t>9</t>
    <phoneticPr fontId="2"/>
  </si>
  <si>
    <t>21.8/20.9</t>
    <phoneticPr fontId="2"/>
  </si>
  <si>
    <t>17.5/16.6</t>
    <phoneticPr fontId="2"/>
  </si>
  <si>
    <t>曇時々雨、少し波あり</t>
    <rPh sb="0" eb="4">
      <t>クモリトキドキアメ</t>
    </rPh>
    <rPh sb="5" eb="6">
      <t>スコ</t>
    </rPh>
    <rPh sb="7" eb="8">
      <t>ナミ</t>
    </rPh>
    <phoneticPr fontId="2"/>
  </si>
  <si>
    <t>22.9/21.7</t>
    <phoneticPr fontId="2"/>
  </si>
  <si>
    <t>19.4/18.1</t>
    <phoneticPr fontId="2"/>
  </si>
  <si>
    <t>19.4/18.1</t>
    <phoneticPr fontId="2"/>
  </si>
  <si>
    <t>19.3/17.6</t>
    <phoneticPr fontId="2"/>
  </si>
  <si>
    <t>19.9/17.5</t>
    <phoneticPr fontId="2"/>
  </si>
  <si>
    <t>17.9/15.8</t>
    <phoneticPr fontId="2"/>
  </si>
  <si>
    <t>曇、風があり昼前から荒れて白波・大波</t>
    <rPh sb="0" eb="1">
      <t>クモリ</t>
    </rPh>
    <rPh sb="2" eb="3">
      <t>カゼ</t>
    </rPh>
    <rPh sb="6" eb="8">
      <t>ヒルマエ</t>
    </rPh>
    <rPh sb="10" eb="11">
      <t>ア</t>
    </rPh>
    <rPh sb="13" eb="15">
      <t>シラナミ</t>
    </rPh>
    <rPh sb="16" eb="18">
      <t>オオナミ</t>
    </rPh>
    <phoneticPr fontId="2"/>
  </si>
  <si>
    <t>台風２５号</t>
    <rPh sb="0" eb="2">
      <t>タイフウ</t>
    </rPh>
    <rPh sb="4" eb="5">
      <t>ゴウ</t>
    </rPh>
    <phoneticPr fontId="2"/>
  </si>
  <si>
    <t>7</t>
    <phoneticPr fontId="2"/>
  </si>
  <si>
    <t>16.1/13.1</t>
    <phoneticPr fontId="2"/>
  </si>
  <si>
    <t>雨、穏やか　※比重1.0265/16.5℃=1.0265</t>
    <rPh sb="0" eb="1">
      <t>アメ</t>
    </rPh>
    <rPh sb="2" eb="3">
      <t>オダ</t>
    </rPh>
    <phoneticPr fontId="2"/>
  </si>
  <si>
    <t>21.4/19.3</t>
    <phoneticPr fontId="2"/>
  </si>
  <si>
    <t>台風</t>
    <rPh sb="0" eb="2">
      <t>タイフウ</t>
    </rPh>
    <phoneticPr fontId="2"/>
  </si>
  <si>
    <t>雨時々曇、穏やか</t>
    <rPh sb="0" eb="4">
      <t>アメトキドキクモリ</t>
    </rPh>
    <rPh sb="5" eb="6">
      <t>オダ</t>
    </rPh>
    <phoneticPr fontId="2"/>
  </si>
  <si>
    <t>※エアコン新しいのに取り換え</t>
    <rPh sb="5" eb="6">
      <t>アタラ</t>
    </rPh>
    <rPh sb="10" eb="11">
      <t>ト</t>
    </rPh>
    <rPh sb="12" eb="13">
      <t>カ</t>
    </rPh>
    <phoneticPr fontId="2"/>
  </si>
  <si>
    <t>16.9/15.6</t>
    <phoneticPr fontId="2"/>
  </si>
  <si>
    <t>16.4/14.3</t>
    <phoneticPr fontId="2"/>
  </si>
  <si>
    <t>雨、少し波・風有り</t>
    <rPh sb="0" eb="1">
      <t>アメ</t>
    </rPh>
    <rPh sb="2" eb="3">
      <t>スコ</t>
    </rPh>
    <rPh sb="4" eb="5">
      <t>ナミ</t>
    </rPh>
    <rPh sb="6" eb="9">
      <t>ｋ</t>
    </rPh>
    <phoneticPr fontId="2"/>
  </si>
  <si>
    <t>16.4/12.2</t>
    <phoneticPr fontId="2"/>
  </si>
  <si>
    <t>23.0/21.9</t>
    <phoneticPr fontId="2"/>
  </si>
  <si>
    <t>20.5/20.1</t>
    <phoneticPr fontId="2"/>
  </si>
  <si>
    <t>46</t>
    <phoneticPr fontId="2"/>
  </si>
  <si>
    <t>晴、少し風・波あり</t>
    <rPh sb="0" eb="1">
      <t>ハレ</t>
    </rPh>
    <rPh sb="2" eb="3">
      <t>スコ</t>
    </rPh>
    <rPh sb="4" eb="5">
      <t>カゼ</t>
    </rPh>
    <rPh sb="6" eb="7">
      <t>ナミ</t>
    </rPh>
    <phoneticPr fontId="2"/>
  </si>
  <si>
    <t>19.5/16.8</t>
    <phoneticPr fontId="2"/>
  </si>
  <si>
    <t>17.6/14.9</t>
    <phoneticPr fontId="2"/>
  </si>
  <si>
    <t>32</t>
    <phoneticPr fontId="2"/>
  </si>
  <si>
    <t>曇、少し波あり</t>
    <rPh sb="0" eb="1">
      <t>クモリ</t>
    </rPh>
    <rPh sb="2" eb="3">
      <t>スコ</t>
    </rPh>
    <rPh sb="4" eb="5">
      <t>ナミ</t>
    </rPh>
    <phoneticPr fontId="2"/>
  </si>
  <si>
    <t>22.5/15.4</t>
    <phoneticPr fontId="2"/>
  </si>
  <si>
    <t>19.3/15.3</t>
    <phoneticPr fontId="2"/>
  </si>
  <si>
    <t>雨時々激しい雨、穏やか</t>
    <rPh sb="0" eb="4">
      <t>アメトキドキハゲ</t>
    </rPh>
    <rPh sb="6" eb="7">
      <t>アメ</t>
    </rPh>
    <rPh sb="8" eb="9">
      <t>オダ</t>
    </rPh>
    <phoneticPr fontId="2"/>
  </si>
  <si>
    <t xml:space="preserve">23.3/18.7    </t>
    <phoneticPr fontId="2"/>
  </si>
  <si>
    <t xml:space="preserve">19.0/17.3   </t>
    <phoneticPr fontId="2"/>
  </si>
  <si>
    <t>晴、穏やか　※比重1.0235/22.5℃（デジ23.3）=1.0237　ＩＮ：23℃、ＯＵＴ：17.2℃、水槽：19.2℃</t>
    <rPh sb="0" eb="1">
      <t>ハレ</t>
    </rPh>
    <rPh sb="2" eb="3">
      <t>オダ</t>
    </rPh>
    <phoneticPr fontId="2"/>
  </si>
  <si>
    <t>16.6/14.8</t>
    <phoneticPr fontId="2"/>
  </si>
  <si>
    <t>12.9/12.0</t>
    <phoneticPr fontId="2"/>
  </si>
  <si>
    <t>22</t>
    <phoneticPr fontId="2"/>
  </si>
  <si>
    <t>雨、穏やか　※比重1.0250/18℃=1.0251</t>
    <rPh sb="0" eb="1">
      <t>アメ</t>
    </rPh>
    <rPh sb="2" eb="3">
      <t>オダ</t>
    </rPh>
    <rPh sb="7" eb="9">
      <t>ヒジュウ</t>
    </rPh>
    <phoneticPr fontId="2"/>
  </si>
  <si>
    <t>強風</t>
    <rPh sb="0" eb="2">
      <t>キョウフウ</t>
    </rPh>
    <phoneticPr fontId="2"/>
  </si>
  <si>
    <t>日付</t>
    <rPh sb="0" eb="2">
      <t>ヒヅケ</t>
    </rPh>
    <phoneticPr fontId="2"/>
  </si>
  <si>
    <t>小雨〜曇。穏やか</t>
    <rPh sb="0" eb="2">
      <t>コサメ</t>
    </rPh>
    <rPh sb="2" eb="4">
      <t>〜クモリ</t>
    </rPh>
    <rPh sb="5" eb="6">
      <t>オダ</t>
    </rPh>
    <phoneticPr fontId="2"/>
  </si>
  <si>
    <t>21.3/13.1</t>
    <phoneticPr fontId="2"/>
  </si>
  <si>
    <t>13.5/16.6</t>
    <phoneticPr fontId="2"/>
  </si>
  <si>
    <t>25.6/17.6</t>
    <phoneticPr fontId="2"/>
  </si>
  <si>
    <t>晴、少し波有り　※比重1.0225/22℃=1.0227　ＩＮ：27℃、ＯＵＴ：19.4℃、水槽：20.6℃</t>
    <rPh sb="0" eb="1">
      <t>ハレ</t>
    </rPh>
    <rPh sb="2" eb="3">
      <t>スコ</t>
    </rPh>
    <rPh sb="4" eb="6">
      <t>ナミア</t>
    </rPh>
    <rPh sb="46" eb="48">
      <t>スイソウ</t>
    </rPh>
    <phoneticPr fontId="2"/>
  </si>
  <si>
    <t>晴　※比重1.0243/20.5℃（デジ21.4）=1.0244　ＩＮ：21℃、ＯＵＴ：16.9℃、水槽：18.4℃</t>
    <rPh sb="0" eb="1">
      <t>ハレ</t>
    </rPh>
    <phoneticPr fontId="2"/>
  </si>
  <si>
    <t>16</t>
    <phoneticPr fontId="2"/>
  </si>
  <si>
    <t>雨のち曇、穏やか</t>
    <rPh sb="0" eb="1">
      <t>アメ</t>
    </rPh>
    <rPh sb="3" eb="4">
      <t>クモリ</t>
    </rPh>
    <rPh sb="5" eb="6">
      <t>オダ</t>
    </rPh>
    <phoneticPr fontId="2"/>
  </si>
  <si>
    <t>22.3/22.1</t>
    <phoneticPr fontId="2"/>
  </si>
  <si>
    <t>14.0/12.4</t>
    <phoneticPr fontId="2"/>
  </si>
  <si>
    <t>19.9/15.9</t>
    <phoneticPr fontId="2"/>
  </si>
  <si>
    <t>20.3/17.7</t>
    <phoneticPr fontId="2"/>
  </si>
  <si>
    <t>20.3/19.5</t>
    <phoneticPr fontId="2"/>
  </si>
  <si>
    <t>22.4/21.1</t>
    <phoneticPr fontId="2"/>
  </si>
  <si>
    <t>曇時々雨、少し波有り</t>
    <rPh sb="0" eb="1">
      <t>クモリ</t>
    </rPh>
    <rPh sb="1" eb="4">
      <t>トキドキアメ</t>
    </rPh>
    <rPh sb="5" eb="6">
      <t>スコ</t>
    </rPh>
    <rPh sb="7" eb="10">
      <t>ナミ</t>
    </rPh>
    <phoneticPr fontId="2"/>
  </si>
  <si>
    <t>25.1/21.7</t>
    <phoneticPr fontId="2"/>
  </si>
  <si>
    <t>22.5/21.7</t>
    <phoneticPr fontId="2"/>
  </si>
  <si>
    <t>19.0/18.2</t>
    <phoneticPr fontId="2"/>
  </si>
  <si>
    <t>曇のち雨、午前中穏やかのち波あり</t>
    <rPh sb="0" eb="1">
      <t>クモリ</t>
    </rPh>
    <rPh sb="3" eb="4">
      <t>アメ</t>
    </rPh>
    <rPh sb="5" eb="9">
      <t>ゴゼンチュウオダ</t>
    </rPh>
    <rPh sb="13" eb="14">
      <t>ナミ</t>
    </rPh>
    <phoneticPr fontId="2"/>
  </si>
  <si>
    <t xml:space="preserve">曇、午後から雨、穏やか                          </t>
    <phoneticPr fontId="2"/>
  </si>
  <si>
    <t>35</t>
    <phoneticPr fontId="2"/>
  </si>
  <si>
    <t>晴、少し風・波有り　※比重1.0220/27.0℃=1.0223　汲み上げ水槽デジ温度計：28.7、ＩＮ：29℃、ＯＵＴ：21.8℃、水槽：21.4℃</t>
    <rPh sb="0" eb="1">
      <t>ハレ</t>
    </rPh>
    <rPh sb="2" eb="3">
      <t>スコ</t>
    </rPh>
    <rPh sb="4" eb="5">
      <t>カゼ</t>
    </rPh>
    <rPh sb="6" eb="7">
      <t>ナミ</t>
    </rPh>
    <rPh sb="7" eb="8">
      <t>ア</t>
    </rPh>
    <phoneticPr fontId="2"/>
  </si>
  <si>
    <t>22.7/21.8</t>
    <phoneticPr fontId="2"/>
  </si>
  <si>
    <t>18.9/18.3</t>
    <phoneticPr fontId="2"/>
  </si>
  <si>
    <t>22.4/16.3</t>
    <phoneticPr fontId="2"/>
  </si>
  <si>
    <t>荒天</t>
    <rPh sb="0" eb="2">
      <t>コウテン</t>
    </rPh>
    <phoneticPr fontId="2"/>
  </si>
  <si>
    <t>17.1/15.2</t>
    <phoneticPr fontId="2"/>
  </si>
  <si>
    <t>18.6/14.8</t>
    <phoneticPr fontId="2"/>
  </si>
  <si>
    <t>33</t>
    <phoneticPr fontId="2"/>
  </si>
  <si>
    <t>21.0/17.4</t>
    <phoneticPr fontId="2"/>
  </si>
  <si>
    <t>17.6/10.4</t>
    <phoneticPr fontId="2"/>
  </si>
  <si>
    <t>20.8/19.3</t>
    <phoneticPr fontId="2"/>
  </si>
  <si>
    <t>23.6/21.1</t>
    <phoneticPr fontId="2"/>
  </si>
  <si>
    <t>21.2/19.6</t>
    <phoneticPr fontId="2"/>
  </si>
  <si>
    <t>21.1/18.2</t>
    <phoneticPr fontId="2"/>
  </si>
  <si>
    <t>18.1/17.0</t>
    <phoneticPr fontId="2"/>
  </si>
  <si>
    <t>15</t>
    <phoneticPr fontId="2"/>
  </si>
  <si>
    <t>20.0/18.2</t>
    <phoneticPr fontId="2"/>
  </si>
  <si>
    <t>48</t>
    <phoneticPr fontId="2"/>
  </si>
  <si>
    <t>20.5/19.0</t>
    <phoneticPr fontId="2"/>
  </si>
  <si>
    <t>18.0/17.3</t>
    <phoneticPr fontId="2"/>
  </si>
  <si>
    <t>13.4/11.4</t>
    <phoneticPr fontId="2"/>
  </si>
  <si>
    <t>23</t>
    <phoneticPr fontId="2"/>
  </si>
  <si>
    <t>晴、穏やか、海水はまだ少し濁り有り</t>
    <rPh sb="0" eb="1">
      <t>ハレ</t>
    </rPh>
    <rPh sb="2" eb="3">
      <t>オダ</t>
    </rPh>
    <rPh sb="6" eb="8">
      <t>カイスイ</t>
    </rPh>
    <rPh sb="11" eb="12">
      <t>スコ</t>
    </rPh>
    <rPh sb="13" eb="14">
      <t>ニゴ</t>
    </rPh>
    <rPh sb="15" eb="16">
      <t>ア</t>
    </rPh>
    <phoneticPr fontId="2"/>
  </si>
  <si>
    <t>西日本豪雨</t>
    <rPh sb="0" eb="5">
      <t>ニシニホンゴウウ</t>
    </rPh>
    <phoneticPr fontId="2"/>
  </si>
  <si>
    <t>17.9/16.3</t>
    <phoneticPr fontId="2"/>
  </si>
  <si>
    <r>
      <t>雨時々曇、風有り、海面は穏やか　</t>
    </r>
    <r>
      <rPr>
        <sz val="11"/>
        <color indexed="10"/>
        <rFont val="ＭＳ Ｐゴシック"/>
        <family val="2"/>
        <charset val="128"/>
      </rPr>
      <t>※台風</t>
    </r>
    <rPh sb="0" eb="4">
      <t>アメトキドキクモリ</t>
    </rPh>
    <rPh sb="5" eb="7">
      <t>カゼア</t>
    </rPh>
    <rPh sb="9" eb="11">
      <t>カイメン</t>
    </rPh>
    <rPh sb="12" eb="13">
      <t>オダ</t>
    </rPh>
    <rPh sb="17" eb="19">
      <t>タイフウ</t>
    </rPh>
    <phoneticPr fontId="2"/>
  </si>
  <si>
    <t>雨、午後から曇。荒れ模様、波高い　※比重1.0255/21℃=1.0257</t>
    <rPh sb="0" eb="1">
      <t>アメ</t>
    </rPh>
    <rPh sb="2" eb="4">
      <t>ゴゴ</t>
    </rPh>
    <rPh sb="6" eb="7">
      <t>クモリ</t>
    </rPh>
    <rPh sb="8" eb="9">
      <t>ア</t>
    </rPh>
    <rPh sb="10" eb="12">
      <t>モヨウ</t>
    </rPh>
    <rPh sb="13" eb="15">
      <t>ナミタカ</t>
    </rPh>
    <phoneticPr fontId="2"/>
  </si>
  <si>
    <t>8</t>
    <phoneticPr fontId="2"/>
  </si>
  <si>
    <t>23.2/20.9</t>
  </si>
  <si>
    <t>20.1/18.4</t>
    <phoneticPr fontId="2"/>
  </si>
  <si>
    <t>晴、強風・白波</t>
    <phoneticPr fontId="2"/>
  </si>
  <si>
    <t>22.5/21.6</t>
    <phoneticPr fontId="2"/>
  </si>
  <si>
    <t>19.1/18.0</t>
    <phoneticPr fontId="2"/>
  </si>
  <si>
    <t>晴時々曇、穏やか、透明度高い</t>
    <rPh sb="0" eb="1">
      <t>ハレ</t>
    </rPh>
    <rPh sb="1" eb="4">
      <t>トキドキクモリ</t>
    </rPh>
    <rPh sb="5" eb="6">
      <t>オダ</t>
    </rPh>
    <rPh sb="9" eb="13">
      <t>トウメイドタカ</t>
    </rPh>
    <phoneticPr fontId="2"/>
  </si>
  <si>
    <t>23.2/22.2</t>
    <phoneticPr fontId="2"/>
  </si>
  <si>
    <t>18.9/17.9</t>
    <phoneticPr fontId="2"/>
  </si>
  <si>
    <t>20.0/17.4</t>
    <phoneticPr fontId="2"/>
  </si>
  <si>
    <t>23.3/21.7</t>
    <phoneticPr fontId="2"/>
  </si>
  <si>
    <t>晴、強風・海は穏やか、透明度高い</t>
    <rPh sb="0" eb="1">
      <t>ハレ</t>
    </rPh>
    <rPh sb="2" eb="4">
      <t>キョウフウ</t>
    </rPh>
    <rPh sb="5" eb="6">
      <t>ウミ</t>
    </rPh>
    <rPh sb="7" eb="8">
      <t>オダ</t>
    </rPh>
    <rPh sb="11" eb="15">
      <t>トウメイドタカ</t>
    </rPh>
    <phoneticPr fontId="2"/>
  </si>
  <si>
    <t>曇時々にわか雨、強風・白波　※比重1.0260/16.5℃=1.0260（1.0260/20） ＩＮ：17℃、ＯＵＴ：17.6℃、水槽：17.3℃</t>
    <rPh sb="0" eb="3">
      <t>クモリトキドキ</t>
    </rPh>
    <rPh sb="6" eb="7">
      <t>アメ</t>
    </rPh>
    <rPh sb="8" eb="10">
      <t>キョウフウ</t>
    </rPh>
    <rPh sb="11" eb="13">
      <t>シラナミ</t>
    </rPh>
    <phoneticPr fontId="2"/>
  </si>
  <si>
    <t>27</t>
    <phoneticPr fontId="2"/>
  </si>
  <si>
    <t>19.9/15.5</t>
    <phoneticPr fontId="2"/>
  </si>
  <si>
    <t>15.8/13.1</t>
    <phoneticPr fontId="2"/>
  </si>
  <si>
    <t>23.8/22.3</t>
    <phoneticPr fontId="2"/>
  </si>
  <si>
    <t>20.7/18.5</t>
    <phoneticPr fontId="2"/>
  </si>
  <si>
    <t>23.4/21.8</t>
    <phoneticPr fontId="2"/>
  </si>
  <si>
    <t>19.5/18.3</t>
    <phoneticPr fontId="2"/>
  </si>
  <si>
    <t>43</t>
    <phoneticPr fontId="2"/>
  </si>
  <si>
    <t>24.3/22.9</t>
    <phoneticPr fontId="2"/>
  </si>
  <si>
    <t>22.7/21.9</t>
    <phoneticPr fontId="2"/>
  </si>
  <si>
    <r>
      <t>曇時々雨。穏やか。ミズクラゲ大量発生。</t>
    </r>
    <r>
      <rPr>
        <b/>
        <sz val="11"/>
        <color indexed="10"/>
        <rFont val="ＭＳ Ｐゴシック"/>
        <family val="2"/>
        <charset val="128"/>
      </rPr>
      <t>新水温計（浅い：10cm、深い：2.5m）</t>
    </r>
    <rPh sb="0" eb="1">
      <t>クモリ</t>
    </rPh>
    <rPh sb="1" eb="3">
      <t>トキドキ</t>
    </rPh>
    <rPh sb="3" eb="4">
      <t>アメ</t>
    </rPh>
    <rPh sb="5" eb="6">
      <t>オダ</t>
    </rPh>
    <rPh sb="14" eb="18">
      <t>タイリョウハッセイ</t>
    </rPh>
    <rPh sb="19" eb="20">
      <t>シン</t>
    </rPh>
    <rPh sb="20" eb="23">
      <t>スイオンケイ</t>
    </rPh>
    <rPh sb="24" eb="25">
      <t>アサ</t>
    </rPh>
    <rPh sb="32" eb="33">
      <t>フカ</t>
    </rPh>
    <phoneticPr fontId="2"/>
  </si>
  <si>
    <t>21.9/18.3</t>
    <phoneticPr fontId="2"/>
  </si>
  <si>
    <t>14</t>
    <phoneticPr fontId="2"/>
  </si>
  <si>
    <t>24.2/22.6</t>
    <phoneticPr fontId="2"/>
  </si>
  <si>
    <t>5</t>
    <phoneticPr fontId="2"/>
  </si>
  <si>
    <t>30.5/22.1</t>
    <phoneticPr fontId="2"/>
  </si>
  <si>
    <t>19.9/19.4</t>
    <phoneticPr fontId="2"/>
  </si>
  <si>
    <t>26.5/20.8</t>
    <phoneticPr fontId="2"/>
  </si>
  <si>
    <t>晴、穏やか　※比重1.0235/22.5℃=1.0237</t>
    <rPh sb="0" eb="1">
      <t>ハレ</t>
    </rPh>
    <rPh sb="2" eb="3">
      <t>オダ</t>
    </rPh>
    <rPh sb="7" eb="9">
      <t>ヒジュウ</t>
    </rPh>
    <phoneticPr fontId="2"/>
  </si>
  <si>
    <t>23.5/22.7</t>
    <phoneticPr fontId="2"/>
  </si>
  <si>
    <t>3</t>
    <phoneticPr fontId="2"/>
  </si>
  <si>
    <t>曇、風・波少しあり</t>
    <rPh sb="0" eb="1">
      <t>クモリ</t>
    </rPh>
    <rPh sb="2" eb="3">
      <t>カゼ</t>
    </rPh>
    <rPh sb="4" eb="5">
      <t>ナミ</t>
    </rPh>
    <rPh sb="5" eb="6">
      <t>スコ</t>
    </rPh>
    <phoneticPr fontId="2"/>
  </si>
  <si>
    <t>18.1/16.6</t>
    <phoneticPr fontId="2"/>
  </si>
  <si>
    <t>曇、穏やか</t>
    <rPh sb="0" eb="1">
      <t>クモリ</t>
    </rPh>
    <rPh sb="2" eb="5">
      <t>オ</t>
    </rPh>
    <phoneticPr fontId="2"/>
  </si>
  <si>
    <t>21.3/19.0</t>
    <phoneticPr fontId="2"/>
  </si>
  <si>
    <t>18.4/17.6</t>
    <phoneticPr fontId="2"/>
  </si>
  <si>
    <t>14</t>
    <phoneticPr fontId="2"/>
  </si>
  <si>
    <t>雪のち雨、穏やか　※比重1.0260/13.5℃=1.0260</t>
    <rPh sb="0" eb="1">
      <t>ユキ</t>
    </rPh>
    <rPh sb="3" eb="4">
      <t>アメ</t>
    </rPh>
    <rPh sb="5" eb="6">
      <t>オダ</t>
    </rPh>
    <rPh sb="10" eb="12">
      <t>ヒジュウ</t>
    </rPh>
    <phoneticPr fontId="2"/>
  </si>
  <si>
    <t>5</t>
    <phoneticPr fontId="2"/>
  </si>
  <si>
    <t>曇時々小雨、少し波・時々強風　※比重1.0260/17.7℃=1.0261（1.0255/20） ＩＮ：16℃、ＯＵＴ：16.8℃、水槽：16.8℃</t>
    <rPh sb="0" eb="5">
      <t>クモリトキドキコサメ</t>
    </rPh>
    <rPh sb="6" eb="7">
      <t>スコ</t>
    </rPh>
    <rPh sb="8" eb="9">
      <t>ナミ</t>
    </rPh>
    <rPh sb="10" eb="14">
      <t>トキドキキョウフウ</t>
    </rPh>
    <phoneticPr fontId="2"/>
  </si>
  <si>
    <t>晴天、穏やか</t>
    <rPh sb="0" eb="2">
      <t>セイテン</t>
    </rPh>
    <rPh sb="3" eb="4">
      <t>オダ</t>
    </rPh>
    <phoneticPr fontId="2"/>
  </si>
  <si>
    <t>22.9/17.8</t>
    <phoneticPr fontId="2"/>
  </si>
  <si>
    <t>21.5/17.2</t>
    <phoneticPr fontId="2"/>
  </si>
  <si>
    <t>晴時々曇・雨、穏やか</t>
    <rPh sb="0" eb="1">
      <t>ハ</t>
    </rPh>
    <rPh sb="1" eb="3">
      <t>トキドキ</t>
    </rPh>
    <rPh sb="3" eb="4">
      <t>クモリ</t>
    </rPh>
    <rPh sb="5" eb="6">
      <t>アメ</t>
    </rPh>
    <rPh sb="7" eb="8">
      <t>オダ</t>
    </rPh>
    <phoneticPr fontId="2"/>
  </si>
  <si>
    <t>6</t>
    <phoneticPr fontId="2"/>
  </si>
  <si>
    <t>18.9/17.1</t>
    <phoneticPr fontId="2"/>
  </si>
  <si>
    <t>16.4/13.9</t>
    <phoneticPr fontId="2"/>
  </si>
  <si>
    <t>25.0/22.2</t>
    <phoneticPr fontId="2"/>
  </si>
  <si>
    <t>17.8/14.4</t>
    <phoneticPr fontId="2"/>
  </si>
  <si>
    <t>18.2/17.4</t>
    <phoneticPr fontId="2"/>
  </si>
  <si>
    <t>曇（濃霧）14時頃から晴、穏やか</t>
    <rPh sb="0" eb="1">
      <t>クモリ</t>
    </rPh>
    <rPh sb="2" eb="4">
      <t>ノウム</t>
    </rPh>
    <rPh sb="7" eb="9">
      <t>ジゴロ</t>
    </rPh>
    <rPh sb="11" eb="12">
      <t>ハレ</t>
    </rPh>
    <rPh sb="13" eb="14">
      <t>オダ</t>
    </rPh>
    <phoneticPr fontId="2"/>
  </si>
  <si>
    <t>20.1/18.9</t>
    <phoneticPr fontId="2"/>
  </si>
  <si>
    <t>19.0/16.4</t>
    <phoneticPr fontId="2"/>
  </si>
  <si>
    <t>曇時々小雨、少し波有り</t>
    <rPh sb="0" eb="1">
      <t>クモ</t>
    </rPh>
    <rPh sb="1" eb="5">
      <t>トキドキコサメ</t>
    </rPh>
    <rPh sb="6" eb="7">
      <t>スコ</t>
    </rPh>
    <rPh sb="8" eb="10">
      <t>ナミア</t>
    </rPh>
    <phoneticPr fontId="2"/>
  </si>
  <si>
    <t>晴時々雪、風・白波</t>
    <rPh sb="0" eb="4">
      <t>ハレトキドキユキ</t>
    </rPh>
    <rPh sb="5" eb="6">
      <t>カゼ</t>
    </rPh>
    <rPh sb="7" eb="9">
      <t>シラナミ</t>
    </rPh>
    <phoneticPr fontId="2"/>
  </si>
  <si>
    <t>19.0/15.3</t>
    <phoneticPr fontId="2"/>
  </si>
  <si>
    <t>20.7/18.5</t>
    <phoneticPr fontId="2"/>
  </si>
  <si>
    <t>19.2/17.6</t>
    <phoneticPr fontId="2"/>
  </si>
  <si>
    <t>18.0/14.8</t>
    <phoneticPr fontId="2"/>
  </si>
  <si>
    <t>曇時々みぞれ、白波で時化</t>
    <rPh sb="0" eb="1">
      <t>クモリ</t>
    </rPh>
    <rPh sb="1" eb="3">
      <t>トキドキ</t>
    </rPh>
    <rPh sb="7" eb="9">
      <t>シラナミ</t>
    </rPh>
    <rPh sb="10" eb="12">
      <t>シケ</t>
    </rPh>
    <phoneticPr fontId="2"/>
  </si>
  <si>
    <t xml:space="preserve">大雨、少し荒れ　※比重1.0258/13℃=1.0257 </t>
    <rPh sb="0" eb="2">
      <t>オオアメ</t>
    </rPh>
    <rPh sb="3" eb="4">
      <t>スコ</t>
    </rPh>
    <rPh sb="5" eb="6">
      <t>ア</t>
    </rPh>
    <rPh sb="9" eb="11">
      <t>ヒジュウ</t>
    </rPh>
    <phoneticPr fontId="2"/>
  </si>
  <si>
    <t>20.4/18.0</t>
    <phoneticPr fontId="2"/>
  </si>
  <si>
    <t>39</t>
    <phoneticPr fontId="2"/>
  </si>
  <si>
    <t>曇、風・波あり</t>
    <rPh sb="0" eb="1">
      <t>クモリ</t>
    </rPh>
    <rPh sb="2" eb="3">
      <t>カゼ</t>
    </rPh>
    <rPh sb="4" eb="5">
      <t>ナミ</t>
    </rPh>
    <phoneticPr fontId="2"/>
  </si>
  <si>
    <t>24.2/17.5</t>
    <phoneticPr fontId="2"/>
  </si>
  <si>
    <t>午前中晴・穏やか、午後から曇のち雨・強風・大時化</t>
    <rPh sb="0" eb="3">
      <t>ゴゼンチュウ</t>
    </rPh>
    <rPh sb="3" eb="4">
      <t>ハレ</t>
    </rPh>
    <rPh sb="5" eb="6">
      <t>オダ</t>
    </rPh>
    <rPh sb="9" eb="11">
      <t>ゴゴ</t>
    </rPh>
    <rPh sb="13" eb="14">
      <t>クモリ</t>
    </rPh>
    <rPh sb="16" eb="17">
      <t>アメ</t>
    </rPh>
    <rPh sb="18" eb="20">
      <t>キョウフウウ</t>
    </rPh>
    <rPh sb="21" eb="24">
      <t>オオシケ</t>
    </rPh>
    <phoneticPr fontId="2"/>
  </si>
  <si>
    <t>24.7/20.7</t>
    <phoneticPr fontId="2"/>
  </si>
  <si>
    <t>18.4/16.7</t>
    <phoneticPr fontId="2"/>
  </si>
  <si>
    <t>38</t>
    <phoneticPr fontId="2"/>
  </si>
  <si>
    <t>20.1/16.9</t>
    <phoneticPr fontId="2"/>
  </si>
  <si>
    <t>雨時々曇、大荒れ　※比重1.0248/18℃（デジ19.0）=1.0249　ＩＮ：18℃、ＯＵＴ：16〜18℃、水槽：17.7℃</t>
    <rPh sb="0" eb="4">
      <t>アメトキドキクモリ</t>
    </rPh>
    <rPh sb="5" eb="7">
      <t>オオア</t>
    </rPh>
    <phoneticPr fontId="2"/>
  </si>
  <si>
    <t>晴、波・風有り</t>
    <rPh sb="0" eb="1">
      <t>ハレ</t>
    </rPh>
    <rPh sb="2" eb="3">
      <t>ナミ</t>
    </rPh>
    <rPh sb="4" eb="6">
      <t>カゼア</t>
    </rPh>
    <phoneticPr fontId="2"/>
  </si>
  <si>
    <t>31</t>
    <phoneticPr fontId="2"/>
  </si>
  <si>
    <t>20.3/18.4</t>
    <phoneticPr fontId="2"/>
  </si>
  <si>
    <t>晴時々曇。少し波有り</t>
    <rPh sb="0" eb="1">
      <t>ハレ</t>
    </rPh>
    <rPh sb="1" eb="3">
      <t>トキドキ</t>
    </rPh>
    <rPh sb="3" eb="4">
      <t>クモリ</t>
    </rPh>
    <rPh sb="5" eb="6">
      <t>スコ</t>
    </rPh>
    <rPh sb="7" eb="9">
      <t>ナミア</t>
    </rPh>
    <phoneticPr fontId="2"/>
  </si>
  <si>
    <t>晴、海穏やか。魚が戻ってきた</t>
    <phoneticPr fontId="2"/>
  </si>
  <si>
    <t>25.1/21.8</t>
    <phoneticPr fontId="2"/>
  </si>
  <si>
    <t xml:space="preserve">曇。まだ少し濁り有り、波も少しあり。                              </t>
    <phoneticPr fontId="2"/>
  </si>
  <si>
    <t>22.5/21.7</t>
    <phoneticPr fontId="2"/>
  </si>
  <si>
    <t>15.4/14.1</t>
    <phoneticPr fontId="2"/>
  </si>
  <si>
    <t>5</t>
    <phoneticPr fontId="2"/>
  </si>
  <si>
    <t>室内水槽
最高値/最低値</t>
    <rPh sb="0" eb="4">
      <t>シツナイスイソウ</t>
    </rPh>
    <rPh sb="5" eb="9">
      <t>サイコウチ</t>
    </rPh>
    <rPh sb="9" eb="12">
      <t>サイテイチ</t>
    </rPh>
    <phoneticPr fontId="2"/>
  </si>
  <si>
    <t>19.8/17.1</t>
    <phoneticPr fontId="2"/>
  </si>
  <si>
    <t>19.0/18.0</t>
    <phoneticPr fontId="2"/>
  </si>
  <si>
    <t>雨、カゴが見えるくらい透明。クラゲ大量発生。</t>
    <rPh sb="0" eb="1">
      <t>アメ</t>
    </rPh>
    <rPh sb="5" eb="6">
      <t>ミ</t>
    </rPh>
    <rPh sb="11" eb="13">
      <t>トウメイ</t>
    </rPh>
    <rPh sb="17" eb="21">
      <t>タイリョウハッセイ</t>
    </rPh>
    <phoneticPr fontId="2"/>
  </si>
  <si>
    <t>19.4/18.3</t>
    <phoneticPr fontId="2"/>
  </si>
  <si>
    <t>21.2/19.8</t>
    <phoneticPr fontId="2"/>
  </si>
  <si>
    <t>25.0/19.4</t>
    <phoneticPr fontId="2"/>
  </si>
  <si>
    <t>晴、午後から雨＆風</t>
    <rPh sb="0" eb="1">
      <t>ハレ</t>
    </rPh>
    <rPh sb="2" eb="4">
      <t>ゴゴ</t>
    </rPh>
    <rPh sb="6" eb="7">
      <t>アメ</t>
    </rPh>
    <rPh sb="8" eb="9">
      <t>カゼ</t>
    </rPh>
    <phoneticPr fontId="2"/>
  </si>
  <si>
    <t>曇、少し風・波有り</t>
    <rPh sb="0" eb="1">
      <t>クモリ</t>
    </rPh>
    <rPh sb="2" eb="3">
      <t>スコ</t>
    </rPh>
    <rPh sb="4" eb="5">
      <t>カゼ</t>
    </rPh>
    <rPh sb="6" eb="7">
      <t>ナミ</t>
    </rPh>
    <rPh sb="7" eb="8">
      <t>ア</t>
    </rPh>
    <phoneticPr fontId="2"/>
  </si>
  <si>
    <t>曇、風・波有り</t>
    <rPh sb="0" eb="1">
      <t>クモリ</t>
    </rPh>
    <rPh sb="2" eb="3">
      <t>カゼ</t>
    </rPh>
    <rPh sb="4" eb="6">
      <t>ナミア</t>
    </rPh>
    <phoneticPr fontId="2"/>
  </si>
  <si>
    <t>21.6/19.7</t>
    <phoneticPr fontId="2"/>
  </si>
  <si>
    <t>晴、少し風あり、穏やか。午後から白波　※比重1.0255/20.5℃=1.0256（1.0260/20）　ＩＮ：20℃、ＯＵＴ：17.8℃、水槽：19.0℃</t>
    <rPh sb="0" eb="1">
      <t>ハレ</t>
    </rPh>
    <rPh sb="2" eb="3">
      <t>スコ</t>
    </rPh>
    <rPh sb="4" eb="5">
      <t>カゼ</t>
    </rPh>
    <rPh sb="8" eb="9">
      <t>オダ</t>
    </rPh>
    <rPh sb="12" eb="14">
      <t>ゴゴ</t>
    </rPh>
    <rPh sb="16" eb="18">
      <t>シラナミ</t>
    </rPh>
    <phoneticPr fontId="2"/>
  </si>
  <si>
    <t>海水ボーメ値</t>
    <rPh sb="0" eb="2">
      <t>カイスイ</t>
    </rPh>
    <rPh sb="5" eb="6">
      <t>チ</t>
    </rPh>
    <phoneticPr fontId="2"/>
  </si>
  <si>
    <t>暴風雨雪、大時化。桟橋出られず吊しは明日。</t>
    <rPh sb="0" eb="2">
      <t>ボウフウ</t>
    </rPh>
    <rPh sb="2" eb="3">
      <t>アメ</t>
    </rPh>
    <rPh sb="3" eb="4">
      <t>ユキ</t>
    </rPh>
    <rPh sb="5" eb="8">
      <t>オオシケ</t>
    </rPh>
    <rPh sb="9" eb="11">
      <t>サンバシ</t>
    </rPh>
    <rPh sb="11" eb="15">
      <t>デレズ</t>
    </rPh>
    <rPh sb="15" eb="16">
      <t>ツル</t>
    </rPh>
    <rPh sb="18" eb="20">
      <t>アシタ</t>
    </rPh>
    <phoneticPr fontId="2"/>
  </si>
  <si>
    <t>17.3/15.0</t>
    <phoneticPr fontId="2"/>
  </si>
  <si>
    <t>15.3/12.0</t>
    <phoneticPr fontId="2"/>
  </si>
  <si>
    <t>44</t>
    <phoneticPr fontId="2"/>
  </si>
  <si>
    <t>37</t>
    <phoneticPr fontId="2"/>
  </si>
  <si>
    <t>曇午後から雨、午前中穏やか午後大時化</t>
    <rPh sb="0" eb="3">
      <t>クモリゴゴ</t>
    </rPh>
    <rPh sb="5" eb="6">
      <t>アメ</t>
    </rPh>
    <rPh sb="7" eb="10">
      <t>ゴゼンチュウ</t>
    </rPh>
    <rPh sb="10" eb="11">
      <t>オダ</t>
    </rPh>
    <rPh sb="13" eb="18">
      <t>ゴゴオオシケ</t>
    </rPh>
    <phoneticPr fontId="2"/>
  </si>
  <si>
    <t>20.7/17.4</t>
    <phoneticPr fontId="2"/>
  </si>
  <si>
    <t>曇時々晴、穏やか。潮が桟橋の階段部分まで引いていた</t>
    <rPh sb="0" eb="4">
      <t>クモリトキドキハレ</t>
    </rPh>
    <rPh sb="5" eb="6">
      <t>オダ</t>
    </rPh>
    <rPh sb="9" eb="10">
      <t>シオ</t>
    </rPh>
    <rPh sb="11" eb="13">
      <t>サンバシ</t>
    </rPh>
    <rPh sb="14" eb="18">
      <t>カイダンブブン</t>
    </rPh>
    <rPh sb="20" eb="21">
      <t>ヒ</t>
    </rPh>
    <phoneticPr fontId="2"/>
  </si>
  <si>
    <t>曇時々雨、海濁ってる</t>
    <rPh sb="0" eb="1">
      <t>クモリ</t>
    </rPh>
    <rPh sb="1" eb="3">
      <t>トキドキ</t>
    </rPh>
    <rPh sb="3" eb="4">
      <t>アメ</t>
    </rPh>
    <rPh sb="5" eb="7">
      <t>ウミニゴ</t>
    </rPh>
    <phoneticPr fontId="2"/>
  </si>
  <si>
    <t>曇、風強く突風有り、波高い</t>
    <rPh sb="0" eb="1">
      <t>クモリ</t>
    </rPh>
    <rPh sb="2" eb="4">
      <t>カゼツヨ</t>
    </rPh>
    <rPh sb="5" eb="8">
      <t>トップウア</t>
    </rPh>
    <rPh sb="10" eb="12">
      <t>ナミタカ</t>
    </rPh>
    <phoneticPr fontId="2"/>
  </si>
  <si>
    <t>晴、豪雨の影響で漂流物有り、茶色くはないが濁ってる</t>
    <phoneticPr fontId="2"/>
  </si>
  <si>
    <t>23.3/21.8</t>
    <phoneticPr fontId="2"/>
  </si>
  <si>
    <t>21.1/19.9</t>
    <phoneticPr fontId="2"/>
  </si>
  <si>
    <t>18.7/16.6</t>
    <phoneticPr fontId="2"/>
  </si>
  <si>
    <t>曇時々晴、穏やか</t>
    <rPh sb="0" eb="3">
      <t>クモリトキドキ</t>
    </rPh>
    <rPh sb="3" eb="4">
      <t>ハレ</t>
    </rPh>
    <rPh sb="5" eb="6">
      <t>オダ</t>
    </rPh>
    <phoneticPr fontId="2"/>
  </si>
  <si>
    <t>17.2/12.0</t>
    <phoneticPr fontId="2"/>
  </si>
  <si>
    <t>23.4/22.4</t>
    <phoneticPr fontId="2"/>
  </si>
  <si>
    <t>19.4/18.0</t>
    <phoneticPr fontId="2"/>
  </si>
  <si>
    <t>40</t>
    <phoneticPr fontId="2"/>
  </si>
  <si>
    <t>16.8/15.2</t>
    <phoneticPr fontId="2"/>
  </si>
  <si>
    <t>17.5/14.2</t>
    <phoneticPr fontId="2"/>
  </si>
  <si>
    <t>17.7/16.0</t>
    <phoneticPr fontId="2"/>
  </si>
  <si>
    <t>曇、風があり波高い</t>
    <rPh sb="0" eb="1">
      <t>クモリ</t>
    </rPh>
    <rPh sb="2" eb="3">
      <t>カゼ</t>
    </rPh>
    <rPh sb="6" eb="8">
      <t>ナミタカ</t>
    </rPh>
    <phoneticPr fontId="2"/>
  </si>
  <si>
    <t>雨、強風、海大荒れ</t>
    <rPh sb="0" eb="1">
      <t>アメ</t>
    </rPh>
    <rPh sb="2" eb="4">
      <t>キョウフウ</t>
    </rPh>
    <rPh sb="5" eb="6">
      <t>ウミ</t>
    </rPh>
    <rPh sb="6" eb="8">
      <t>オオア</t>
    </rPh>
    <phoneticPr fontId="2"/>
  </si>
  <si>
    <t>晴、穏やか。プランクトン少なめでカゴ見える</t>
    <rPh sb="0" eb="1">
      <t>ハレ</t>
    </rPh>
    <rPh sb="2" eb="3">
      <t>オダ</t>
    </rPh>
    <rPh sb="6" eb="18">
      <t>プランクｔ</t>
    </rPh>
    <rPh sb="18" eb="19">
      <t>ミ</t>
    </rPh>
    <phoneticPr fontId="2"/>
  </si>
  <si>
    <t>25.9/17.7</t>
    <phoneticPr fontId="2"/>
  </si>
  <si>
    <t>晴、穏やか。午後から白波</t>
    <rPh sb="0" eb="1">
      <t>ハレ</t>
    </rPh>
    <rPh sb="2" eb="3">
      <t>オダ</t>
    </rPh>
    <rPh sb="6" eb="8">
      <t>ゴゴ</t>
    </rPh>
    <rPh sb="10" eb="12">
      <t>シラナミ</t>
    </rPh>
    <phoneticPr fontId="2"/>
  </si>
  <si>
    <t>1</t>
    <phoneticPr fontId="2"/>
  </si>
  <si>
    <t>23.1/19.4</t>
    <phoneticPr fontId="2"/>
  </si>
  <si>
    <t>21.5/19.0</t>
    <phoneticPr fontId="2"/>
  </si>
  <si>
    <t>20.0/16.6</t>
    <phoneticPr fontId="2"/>
  </si>
  <si>
    <t>16.3/16.3</t>
    <phoneticPr fontId="2"/>
  </si>
  <si>
    <t>コメントなど</t>
    <phoneticPr fontId="2"/>
  </si>
  <si>
    <t>20.2/19.6</t>
    <phoneticPr fontId="2"/>
  </si>
  <si>
    <t>17.0/14.6</t>
    <phoneticPr fontId="2"/>
  </si>
  <si>
    <t>26.5/25.3</t>
    <phoneticPr fontId="2"/>
  </si>
  <si>
    <t>2</t>
    <phoneticPr fontId="2"/>
  </si>
  <si>
    <t>23.8/22.9</t>
    <phoneticPr fontId="2"/>
  </si>
  <si>
    <t>15.5/13.4</t>
    <phoneticPr fontId="2"/>
  </si>
  <si>
    <t>小雨</t>
    <rPh sb="0" eb="2">
      <t>コサメ</t>
    </rPh>
    <phoneticPr fontId="2"/>
  </si>
  <si>
    <t>大雨</t>
    <rPh sb="0" eb="2">
      <t>オオアメ</t>
    </rPh>
    <phoneticPr fontId="2"/>
  </si>
  <si>
    <t>晴、午前中穏やか午後から少し波有り　※比重1.0235/24.5℃（デジ25.4）=1.0237　ＩＮ：27℃、ＯＵＴ：19.1℃、水槽：20.5℃</t>
    <rPh sb="0" eb="1">
      <t>ハレ</t>
    </rPh>
    <rPh sb="2" eb="6">
      <t>ゴゼンチュウオダ</t>
    </rPh>
    <rPh sb="8" eb="10">
      <t>ゴゴ</t>
    </rPh>
    <rPh sb="12" eb="13">
      <t>スコ</t>
    </rPh>
    <rPh sb="14" eb="16">
      <t>ナミア</t>
    </rPh>
    <phoneticPr fontId="2"/>
  </si>
  <si>
    <t>19.0/17.3</t>
  </si>
  <si>
    <t>27.3/25.4</t>
    <phoneticPr fontId="2"/>
  </si>
  <si>
    <t>雨、穏やか　※比重1.0260/16.0℃（デジ16.9）=1.0260（1.0260/20）　ＩＮ：16℃、ＯＵＴ：16.6℃、水槽：17.4℃</t>
    <rPh sb="0" eb="1">
      <t>アメ</t>
    </rPh>
    <rPh sb="2" eb="3">
      <t>オダ</t>
    </rPh>
    <phoneticPr fontId="2"/>
  </si>
  <si>
    <t>17.5/13.7</t>
    <phoneticPr fontId="2"/>
  </si>
  <si>
    <t>23.3/19.7</t>
    <phoneticPr fontId="2"/>
  </si>
  <si>
    <t>小雨、穏やか</t>
    <rPh sb="0" eb="2">
      <t>コサメ</t>
    </rPh>
    <rPh sb="3" eb="4">
      <t>オダ</t>
    </rPh>
    <phoneticPr fontId="2"/>
  </si>
  <si>
    <t>コメントなど</t>
    <phoneticPr fontId="2"/>
  </si>
  <si>
    <t>大雨、大時化※台風16号接近</t>
    <rPh sb="0" eb="2">
      <t>オオアメ</t>
    </rPh>
    <rPh sb="3" eb="6">
      <t>オオシケ</t>
    </rPh>
    <rPh sb="7" eb="10">
      <t>タイフウ</t>
    </rPh>
    <rPh sb="11" eb="12">
      <t>ゴウ</t>
    </rPh>
    <rPh sb="12" eb="14">
      <t>セッキン</t>
    </rPh>
    <phoneticPr fontId="2"/>
  </si>
  <si>
    <t>23.8/22.5</t>
    <phoneticPr fontId="2"/>
  </si>
  <si>
    <t>盆休み</t>
    <rPh sb="0" eb="2">
      <t>ボンヤス</t>
    </rPh>
    <phoneticPr fontId="2"/>
  </si>
  <si>
    <t>桟橋修理中</t>
    <rPh sb="0" eb="2">
      <t>サンバシ</t>
    </rPh>
    <rPh sb="2" eb="5">
      <t>シュウリチュウ</t>
    </rPh>
    <phoneticPr fontId="2"/>
  </si>
  <si>
    <t>気温</t>
    <rPh sb="0" eb="2">
      <t>キオン</t>
    </rPh>
    <phoneticPr fontId="2"/>
  </si>
  <si>
    <t>24.0/19.7</t>
    <phoneticPr fontId="2"/>
  </si>
  <si>
    <t>19.3/17.8</t>
    <phoneticPr fontId="2"/>
  </si>
  <si>
    <t>曇のち晴。少し風有り穏やか。</t>
    <rPh sb="0" eb="1">
      <t>クモリ</t>
    </rPh>
    <rPh sb="3" eb="4">
      <t>ハレ</t>
    </rPh>
    <rPh sb="5" eb="6">
      <t>スコ</t>
    </rPh>
    <rPh sb="7" eb="9">
      <t>カゼア</t>
    </rPh>
    <rPh sb="10" eb="11">
      <t>オダ</t>
    </rPh>
    <phoneticPr fontId="2"/>
  </si>
  <si>
    <t>19.5/18.2</t>
    <phoneticPr fontId="2"/>
  </si>
  <si>
    <t>26</t>
    <phoneticPr fontId="2"/>
  </si>
  <si>
    <t>18.1/18.0</t>
    <phoneticPr fontId="2"/>
  </si>
  <si>
    <t>21.7/19.3</t>
    <phoneticPr fontId="2"/>
  </si>
  <si>
    <t>20.9/19.2</t>
    <phoneticPr fontId="2"/>
  </si>
  <si>
    <t>曇、風があり少し白波</t>
    <rPh sb="0" eb="1">
      <t>クモリ</t>
    </rPh>
    <rPh sb="2" eb="3">
      <t>カゼ</t>
    </rPh>
    <rPh sb="6" eb="7">
      <t>スコ</t>
    </rPh>
    <rPh sb="8" eb="10">
      <t>シラナミ</t>
    </rPh>
    <phoneticPr fontId="2"/>
  </si>
  <si>
    <t>21.9/19.6</t>
    <phoneticPr fontId="2"/>
  </si>
  <si>
    <t>晴、穏やか　※比重1.0255/17℃（デジ18.5）=1.0256　ＩＮ：17℃、ＯＵＴ：17.8℃、水槽：17.8℃</t>
    <rPh sb="0" eb="1">
      <t>ハレ</t>
    </rPh>
    <rPh sb="2" eb="3">
      <t>オダ</t>
    </rPh>
    <phoneticPr fontId="2"/>
  </si>
  <si>
    <t>14.6/12.9</t>
    <phoneticPr fontId="2"/>
  </si>
  <si>
    <t>22.5/21.6</t>
    <phoneticPr fontId="2"/>
  </si>
  <si>
    <t>19.5/18.2</t>
    <phoneticPr fontId="2"/>
  </si>
  <si>
    <t>47</t>
    <phoneticPr fontId="2"/>
  </si>
  <si>
    <t>曇のち雨、穏やか。午後から波有り</t>
    <rPh sb="0" eb="1">
      <t>クモリ</t>
    </rPh>
    <rPh sb="3" eb="4">
      <t>アメ</t>
    </rPh>
    <rPh sb="5" eb="6">
      <t>オダ</t>
    </rPh>
    <rPh sb="9" eb="11">
      <t>ゴゴ</t>
    </rPh>
    <rPh sb="13" eb="15">
      <t>ナミア</t>
    </rPh>
    <phoneticPr fontId="2"/>
  </si>
  <si>
    <t>晴時々曇、少し波有り</t>
    <phoneticPr fontId="2"/>
  </si>
  <si>
    <t>21</t>
    <phoneticPr fontId="2"/>
  </si>
  <si>
    <t>20.6/15.4</t>
    <phoneticPr fontId="2"/>
  </si>
  <si>
    <t>20.4/19.4</t>
    <phoneticPr fontId="2"/>
  </si>
  <si>
    <t>15</t>
    <phoneticPr fontId="2"/>
  </si>
  <si>
    <t>19.3/14.9</t>
    <phoneticPr fontId="2"/>
  </si>
  <si>
    <t>21.6/16.5</t>
    <phoneticPr fontId="2"/>
  </si>
  <si>
    <t>雨、風・波少しあり</t>
    <rPh sb="0" eb="1">
      <t>アメ</t>
    </rPh>
    <rPh sb="2" eb="3">
      <t>カゼ</t>
    </rPh>
    <rPh sb="4" eb="6">
      <t>ナミスコ</t>
    </rPh>
    <phoneticPr fontId="2"/>
  </si>
  <si>
    <t>17.9/15.5</t>
    <phoneticPr fontId="2"/>
  </si>
  <si>
    <t>19.0/15.1</t>
    <phoneticPr fontId="2"/>
  </si>
  <si>
    <t>曇時々晴、海穏やか</t>
    <rPh sb="0" eb="1">
      <t>クモリ</t>
    </rPh>
    <rPh sb="1" eb="3">
      <t>トキドキ</t>
    </rPh>
    <rPh sb="3" eb="4">
      <t>ハレ</t>
    </rPh>
    <rPh sb="5" eb="7">
      <t>ウミオダ</t>
    </rPh>
    <phoneticPr fontId="2"/>
  </si>
  <si>
    <t>晴、穏やか　※比重1.0265/9.0℃=1.0263（1.0260/20）　ＩＮ：11℃、ＯＵＴ：11.5℃、水槽：11.8℃</t>
    <rPh sb="0" eb="1">
      <t>ハレ</t>
    </rPh>
    <rPh sb="2" eb="3">
      <t>オダ</t>
    </rPh>
    <phoneticPr fontId="2"/>
  </si>
  <si>
    <t>22.3/19.6</t>
    <phoneticPr fontId="2"/>
  </si>
  <si>
    <t>18.7/17.6</t>
    <phoneticPr fontId="2"/>
  </si>
  <si>
    <t>34</t>
    <phoneticPr fontId="2"/>
  </si>
  <si>
    <t>22.0/18.8</t>
    <phoneticPr fontId="2"/>
  </si>
  <si>
    <t>19.8/19.7</t>
    <phoneticPr fontId="2"/>
  </si>
  <si>
    <t>21.6/18.8</t>
    <phoneticPr fontId="2"/>
  </si>
  <si>
    <t>18.6/16.7</t>
    <phoneticPr fontId="2"/>
  </si>
  <si>
    <t>17.9/14.9</t>
    <phoneticPr fontId="2"/>
  </si>
  <si>
    <t>24.0/18.7</t>
    <phoneticPr fontId="2"/>
  </si>
  <si>
    <t>22.8/19.5</t>
    <phoneticPr fontId="2"/>
  </si>
  <si>
    <t>23.6/20.0</t>
    <phoneticPr fontId="2"/>
  </si>
  <si>
    <t>14.4/11.6</t>
    <phoneticPr fontId="2"/>
  </si>
  <si>
    <t>24.0/20.6</t>
    <phoneticPr fontId="2"/>
  </si>
  <si>
    <t>16.9/14.6</t>
    <phoneticPr fontId="2"/>
  </si>
  <si>
    <t>16.5/14.0</t>
    <phoneticPr fontId="2"/>
  </si>
  <si>
    <t>22.4/21.4</t>
    <phoneticPr fontId="2"/>
  </si>
  <si>
    <t>18.9/18.3</t>
    <phoneticPr fontId="2"/>
  </si>
  <si>
    <t>19.3/16.5</t>
    <phoneticPr fontId="2"/>
  </si>
  <si>
    <t>37</t>
    <phoneticPr fontId="2"/>
  </si>
  <si>
    <t>20.9/13.5</t>
    <phoneticPr fontId="2"/>
  </si>
  <si>
    <t>17.6/15.5</t>
    <phoneticPr fontId="2"/>
  </si>
  <si>
    <t>18.5/17.3</t>
    <phoneticPr fontId="2"/>
  </si>
  <si>
    <t xml:space="preserve">19.1/15.7    </t>
    <phoneticPr fontId="2"/>
  </si>
  <si>
    <t xml:space="preserve">15.7/13.0   </t>
    <phoneticPr fontId="2"/>
  </si>
  <si>
    <t>21.4/15.9</t>
    <phoneticPr fontId="2"/>
  </si>
  <si>
    <t>21.2/17.0</t>
    <phoneticPr fontId="2"/>
  </si>
  <si>
    <t>18.0/14.2</t>
    <phoneticPr fontId="2"/>
  </si>
  <si>
    <t>21.5/18.1</t>
    <phoneticPr fontId="2"/>
  </si>
  <si>
    <t>18.6/15.6</t>
    <phoneticPr fontId="2"/>
  </si>
  <si>
    <t>18.6/16.1</t>
    <phoneticPr fontId="2"/>
  </si>
  <si>
    <t>20.7/16.3</t>
    <phoneticPr fontId="2"/>
  </si>
  <si>
    <t>23.7/13.8</t>
    <phoneticPr fontId="2"/>
  </si>
  <si>
    <t>18.2/17.4</t>
    <phoneticPr fontId="2"/>
  </si>
  <si>
    <t>12</t>
    <phoneticPr fontId="2"/>
  </si>
  <si>
    <t>10</t>
    <phoneticPr fontId="2"/>
  </si>
  <si>
    <t>晴時々曇、穏やか　※比重1.0260/14.3℃＝1.0260</t>
    <rPh sb="0" eb="1">
      <t>ハ</t>
    </rPh>
    <rPh sb="1" eb="3">
      <t>トキドキ</t>
    </rPh>
    <rPh sb="3" eb="4">
      <t>クモリ</t>
    </rPh>
    <rPh sb="5" eb="6">
      <t>オダ</t>
    </rPh>
    <phoneticPr fontId="2"/>
  </si>
  <si>
    <t>18.6/14.6</t>
    <phoneticPr fontId="2"/>
  </si>
  <si>
    <r>
      <t>曇のち雨、穏やか　</t>
    </r>
    <r>
      <rPr>
        <b/>
        <sz val="11"/>
        <color indexed="10"/>
        <rFont val="ＭＳ Ｐゴシック"/>
        <family val="2"/>
        <charset val="128"/>
      </rPr>
      <t>※餌新配合（サンカル800ml、マリンデラックス100ml/1週間）</t>
    </r>
    <rPh sb="0" eb="1">
      <t>クモリ</t>
    </rPh>
    <rPh sb="3" eb="4">
      <t>アメ</t>
    </rPh>
    <rPh sb="5" eb="6">
      <t>オダ</t>
    </rPh>
    <rPh sb="10" eb="11">
      <t>エサ</t>
    </rPh>
    <rPh sb="11" eb="14">
      <t>シンハイゴウ</t>
    </rPh>
    <rPh sb="40" eb="41">
      <t>シュウ</t>
    </rPh>
    <rPh sb="41" eb="42">
      <t>カン</t>
    </rPh>
    <phoneticPr fontId="2"/>
  </si>
  <si>
    <t>20.1/17.9</t>
    <phoneticPr fontId="2"/>
  </si>
  <si>
    <t>22.5/19.1</t>
    <phoneticPr fontId="2"/>
  </si>
  <si>
    <t>曇、穏やか　※比重1.0255/21.5℃=1.0257（1.0250/20）　ＩＮ：23℃、ＯＵＴ：17.9℃、水槽：16.9℃</t>
    <rPh sb="0" eb="1">
      <t>クモリ</t>
    </rPh>
    <rPh sb="2" eb="3">
      <t>オダ</t>
    </rPh>
    <phoneticPr fontId="2"/>
  </si>
  <si>
    <t>23.0/21.6</t>
    <phoneticPr fontId="2"/>
  </si>
  <si>
    <t>7</t>
    <phoneticPr fontId="2"/>
  </si>
  <si>
    <t>19.9/16.0</t>
    <phoneticPr fontId="2"/>
  </si>
  <si>
    <t>曇、海穏やか</t>
    <rPh sb="0" eb="1">
      <t>クモリ</t>
    </rPh>
    <rPh sb="2" eb="4">
      <t>ウミオダ</t>
    </rPh>
    <phoneticPr fontId="2"/>
  </si>
  <si>
    <t>22.5/19.9</t>
    <phoneticPr fontId="2"/>
  </si>
  <si>
    <t>18</t>
    <phoneticPr fontId="2"/>
  </si>
  <si>
    <t>16.3/15.5</t>
    <phoneticPr fontId="2"/>
  </si>
  <si>
    <t>20</t>
    <phoneticPr fontId="2"/>
  </si>
  <si>
    <t>朝方小雨、のち曇。少し波有り</t>
    <rPh sb="0" eb="2">
      <t>アサガタ</t>
    </rPh>
    <rPh sb="2" eb="4">
      <t>コサメ</t>
    </rPh>
    <rPh sb="7" eb="8">
      <t>クモリ</t>
    </rPh>
    <rPh sb="9" eb="10">
      <t>スコ</t>
    </rPh>
    <rPh sb="11" eb="13">
      <t>ナミア</t>
    </rPh>
    <phoneticPr fontId="2"/>
  </si>
  <si>
    <t>2</t>
    <phoneticPr fontId="2"/>
  </si>
  <si>
    <t>23.5/21.2</t>
    <phoneticPr fontId="2"/>
  </si>
  <si>
    <t>21.5/18.8</t>
    <phoneticPr fontId="2"/>
  </si>
  <si>
    <t>21.1/19.2</t>
    <phoneticPr fontId="2"/>
  </si>
  <si>
    <t>晴、昼前から白波</t>
    <rPh sb="0" eb="1">
      <t>ハレ</t>
    </rPh>
    <rPh sb="2" eb="4">
      <t>ヒルマエ</t>
    </rPh>
    <rPh sb="6" eb="8">
      <t>シラナミ</t>
    </rPh>
    <phoneticPr fontId="2"/>
  </si>
  <si>
    <t>18.3/15.9</t>
    <phoneticPr fontId="2"/>
  </si>
  <si>
    <t>曇、風・白波有り、透明度高い</t>
    <rPh sb="0" eb="1">
      <t>クモリ</t>
    </rPh>
    <rPh sb="2" eb="3">
      <t>カゼ</t>
    </rPh>
    <rPh sb="4" eb="7">
      <t>シラナミア</t>
    </rPh>
    <rPh sb="9" eb="13">
      <t>トウメ</t>
    </rPh>
    <phoneticPr fontId="2"/>
  </si>
  <si>
    <t>晴、穏やか。海水透明。</t>
    <rPh sb="0" eb="1">
      <t>ハレ</t>
    </rPh>
    <rPh sb="2" eb="3">
      <t>オダ</t>
    </rPh>
    <rPh sb="6" eb="10">
      <t>カイスイトウメイ</t>
    </rPh>
    <phoneticPr fontId="2"/>
  </si>
  <si>
    <t>雪、風雪、少し波有り</t>
    <rPh sb="0" eb="1">
      <t>ユキ</t>
    </rPh>
    <rPh sb="2" eb="4">
      <t>フウセツ</t>
    </rPh>
    <rPh sb="5" eb="6">
      <t>スコ</t>
    </rPh>
    <rPh sb="7" eb="10">
      <t>ナミ</t>
    </rPh>
    <phoneticPr fontId="2"/>
  </si>
  <si>
    <t>曇、少し風波あり、午後から白波</t>
    <rPh sb="0" eb="1">
      <t>クモリ</t>
    </rPh>
    <rPh sb="2" eb="3">
      <t>スコ</t>
    </rPh>
    <rPh sb="4" eb="5">
      <t>カゼ</t>
    </rPh>
    <rPh sb="5" eb="6">
      <t>ナミ</t>
    </rPh>
    <rPh sb="9" eb="11">
      <t>ゴゴ</t>
    </rPh>
    <rPh sb="13" eb="15">
      <t>シラナミ</t>
    </rPh>
    <phoneticPr fontId="2"/>
  </si>
  <si>
    <t>19.9/17.5</t>
    <phoneticPr fontId="2"/>
  </si>
  <si>
    <t>雨、穏やか。普段の海水に戻る。</t>
    <rPh sb="0" eb="1">
      <t>アメ</t>
    </rPh>
    <rPh sb="2" eb="3">
      <t>オダ</t>
    </rPh>
    <rPh sb="6" eb="8">
      <t>フダン</t>
    </rPh>
    <rPh sb="9" eb="11">
      <t>カイスイ</t>
    </rPh>
    <rPh sb="12" eb="13">
      <t>モド</t>
    </rPh>
    <phoneticPr fontId="2"/>
  </si>
  <si>
    <t>23.3/21.9</t>
    <phoneticPr fontId="2"/>
  </si>
  <si>
    <t>晴、穏やか、ゴミ、薄茶色の泡漂流　※比重1.0227/23.0℃=1.0229（1.0230/20） ＩＮ：26℃、ＯＵＴ：19.7℃、水槽19.0℃</t>
    <rPh sb="0" eb="1">
      <t>ハレ</t>
    </rPh>
    <rPh sb="2" eb="3">
      <t>オダ</t>
    </rPh>
    <rPh sb="9" eb="12">
      <t>ウスチャイロ</t>
    </rPh>
    <rPh sb="13" eb="14">
      <t>アワ</t>
    </rPh>
    <rPh sb="14" eb="16">
      <t>ヒョウリュウ</t>
    </rPh>
    <phoneticPr fontId="2"/>
  </si>
  <si>
    <t>曇のち晴、風があり白波</t>
    <rPh sb="0" eb="1">
      <t>クモリ</t>
    </rPh>
    <rPh sb="3" eb="4">
      <t>ハレ</t>
    </rPh>
    <rPh sb="5" eb="6">
      <t>カゼ</t>
    </rPh>
    <rPh sb="9" eb="11">
      <t>シラナミ</t>
    </rPh>
    <phoneticPr fontId="2"/>
  </si>
  <si>
    <t>雨、風・波少しあり</t>
    <rPh sb="0" eb="1">
      <t>アメ</t>
    </rPh>
    <rPh sb="2" eb="3">
      <t>カゼ</t>
    </rPh>
    <rPh sb="4" eb="5">
      <t>ナミ</t>
    </rPh>
    <rPh sb="5" eb="6">
      <t>スコ</t>
    </rPh>
    <phoneticPr fontId="2"/>
  </si>
  <si>
    <t>18.7/16.2</t>
    <phoneticPr fontId="2"/>
  </si>
  <si>
    <t>20.0/18.4</t>
    <phoneticPr fontId="2"/>
  </si>
  <si>
    <t>15.7/15.4</t>
    <phoneticPr fontId="2"/>
  </si>
  <si>
    <t>19.7/18.4</t>
    <phoneticPr fontId="2"/>
  </si>
  <si>
    <t>18.2/17.4</t>
    <phoneticPr fontId="2"/>
  </si>
  <si>
    <t>晴時々曇。穏やか</t>
    <rPh sb="0" eb="1">
      <t>ハ</t>
    </rPh>
    <rPh sb="1" eb="3">
      <t>トキドキ</t>
    </rPh>
    <rPh sb="3" eb="4">
      <t>クモリ</t>
    </rPh>
    <rPh sb="5" eb="6">
      <t>オダ</t>
    </rPh>
    <phoneticPr fontId="2"/>
  </si>
  <si>
    <t>晴、穏やか　※比重1.0255/19℃=1.0256</t>
    <rPh sb="0" eb="1">
      <t>ハレ</t>
    </rPh>
    <rPh sb="2" eb="3">
      <t>オダ</t>
    </rPh>
    <rPh sb="7" eb="9">
      <t>ヒジュウ</t>
    </rPh>
    <phoneticPr fontId="2"/>
  </si>
  <si>
    <t>コメントなど</t>
    <phoneticPr fontId="2"/>
  </si>
  <si>
    <t>41</t>
    <phoneticPr fontId="2"/>
  </si>
  <si>
    <t>19</t>
    <phoneticPr fontId="2"/>
  </si>
  <si>
    <t>21.7/17.4</t>
    <phoneticPr fontId="2"/>
  </si>
  <si>
    <t>22.5/19.5</t>
    <phoneticPr fontId="2"/>
  </si>
  <si>
    <t>16.0/16.7</t>
    <phoneticPr fontId="2"/>
  </si>
  <si>
    <t>43</t>
    <phoneticPr fontId="2"/>
  </si>
  <si>
    <t>18.7/16.2</t>
    <phoneticPr fontId="2"/>
  </si>
  <si>
    <t>20.7/17.4</t>
    <phoneticPr fontId="2"/>
  </si>
  <si>
    <t>18.4/15.9</t>
    <phoneticPr fontId="2"/>
  </si>
  <si>
    <t>21.1/14.3</t>
    <phoneticPr fontId="2"/>
  </si>
  <si>
    <t>19.2/14.6</t>
    <phoneticPr fontId="2"/>
  </si>
  <si>
    <t>14.9/12.6</t>
    <phoneticPr fontId="2"/>
  </si>
  <si>
    <t>21.1/19.9</t>
    <phoneticPr fontId="2"/>
  </si>
  <si>
    <t>24.5/18</t>
    <phoneticPr fontId="2"/>
  </si>
  <si>
    <t>19.7/16.8</t>
    <phoneticPr fontId="2"/>
  </si>
  <si>
    <t>23.0/18.9</t>
    <phoneticPr fontId="2"/>
  </si>
  <si>
    <t>19.5/16.8</t>
    <phoneticPr fontId="2"/>
  </si>
  <si>
    <t>23.2/22.5</t>
    <phoneticPr fontId="2"/>
  </si>
  <si>
    <t>9</t>
    <phoneticPr fontId="2"/>
  </si>
  <si>
    <t>22.7/20.9</t>
    <phoneticPr fontId="2"/>
  </si>
  <si>
    <t>22.1/20.4</t>
    <phoneticPr fontId="2"/>
  </si>
  <si>
    <t>16.8/14.6</t>
    <phoneticPr fontId="2"/>
  </si>
  <si>
    <t>晴のち曇、11時まで穏やかのち風・波出る</t>
    <rPh sb="0" eb="1">
      <t>ハレ</t>
    </rPh>
    <rPh sb="3" eb="4">
      <t>クモリ</t>
    </rPh>
    <rPh sb="7" eb="8">
      <t>ジ</t>
    </rPh>
    <rPh sb="10" eb="11">
      <t>オダ</t>
    </rPh>
    <rPh sb="15" eb="16">
      <t>カゼ・ナミデル</t>
    </rPh>
    <rPh sb="18" eb="19">
      <t>デ</t>
    </rPh>
    <phoneticPr fontId="2"/>
  </si>
  <si>
    <t>雨、午前中穏やか午後から風波あり</t>
    <rPh sb="0" eb="1">
      <t>アメ</t>
    </rPh>
    <rPh sb="2" eb="6">
      <t>ゴゼンチュウオダ</t>
    </rPh>
    <rPh sb="8" eb="10">
      <t>ゴゴ</t>
    </rPh>
    <rPh sb="12" eb="14">
      <t>カゼナミ</t>
    </rPh>
    <phoneticPr fontId="2"/>
  </si>
  <si>
    <t>晴、風があり白波で少し荒れてる</t>
    <rPh sb="0" eb="1">
      <t>ハレ</t>
    </rPh>
    <rPh sb="2" eb="3">
      <t>カゼ</t>
    </rPh>
    <rPh sb="6" eb="8">
      <t>シラナミ</t>
    </rPh>
    <rPh sb="9" eb="10">
      <t>スコ</t>
    </rPh>
    <rPh sb="11" eb="12">
      <t>ア</t>
    </rPh>
    <phoneticPr fontId="2"/>
  </si>
  <si>
    <t>台風で休み</t>
    <rPh sb="0" eb="2">
      <t>タイフウ</t>
    </rPh>
    <rPh sb="3" eb="4">
      <t>ヤス</t>
    </rPh>
    <phoneticPr fontId="2"/>
  </si>
  <si>
    <t>16.7/16.2</t>
    <phoneticPr fontId="2"/>
  </si>
  <si>
    <t>21.3/19.3</t>
    <phoneticPr fontId="2"/>
  </si>
  <si>
    <t>15</t>
    <phoneticPr fontId="2"/>
  </si>
  <si>
    <t>13</t>
    <phoneticPr fontId="2"/>
  </si>
  <si>
    <t>20.3/18.5</t>
    <phoneticPr fontId="2"/>
  </si>
  <si>
    <t>19.9/16.7</t>
    <phoneticPr fontId="2"/>
  </si>
  <si>
    <t>15.5/13.4</t>
    <phoneticPr fontId="2"/>
  </si>
  <si>
    <t>曇のち雨、時々強風</t>
    <rPh sb="0" eb="1">
      <t>クモリ</t>
    </rPh>
    <rPh sb="3" eb="4">
      <t>アメ</t>
    </rPh>
    <rPh sb="5" eb="7">
      <t>トキドキ</t>
    </rPh>
    <rPh sb="7" eb="9">
      <t>キョウフウ</t>
    </rPh>
    <phoneticPr fontId="2"/>
  </si>
  <si>
    <t>積雪5cm、海穏やか</t>
    <rPh sb="0" eb="3">
      <t>セキセツ</t>
    </rPh>
    <rPh sb="6" eb="8">
      <t>ウミオダ</t>
    </rPh>
    <phoneticPr fontId="2"/>
  </si>
  <si>
    <t>19.8/17.9</t>
    <phoneticPr fontId="2"/>
  </si>
  <si>
    <t>雨、海穏やか</t>
    <rPh sb="0" eb="1">
      <t>アメ</t>
    </rPh>
    <rPh sb="2" eb="4">
      <t>ウミオダ</t>
    </rPh>
    <phoneticPr fontId="2"/>
  </si>
  <si>
    <t>21.0/20.2</t>
    <phoneticPr fontId="2"/>
  </si>
  <si>
    <t>16.5/15.7</t>
    <phoneticPr fontId="2"/>
  </si>
  <si>
    <t>29</t>
    <phoneticPr fontId="2"/>
  </si>
  <si>
    <t>16.6/14.2</t>
    <phoneticPr fontId="2"/>
  </si>
  <si>
    <t>曇のち雨、風・波あり　※台風接近中</t>
    <rPh sb="0" eb="1">
      <t>クモリ</t>
    </rPh>
    <rPh sb="3" eb="4">
      <t>アメ</t>
    </rPh>
    <rPh sb="5" eb="6">
      <t>カゼ</t>
    </rPh>
    <rPh sb="7" eb="8">
      <t>ナミ</t>
    </rPh>
    <rPh sb="12" eb="14">
      <t>タイフウ</t>
    </rPh>
    <rPh sb="14" eb="17">
      <t>セッキンチュウ</t>
    </rPh>
    <phoneticPr fontId="2"/>
  </si>
  <si>
    <t>18.4/17.2</t>
    <phoneticPr fontId="2"/>
  </si>
  <si>
    <t>3</t>
    <phoneticPr fontId="2"/>
  </si>
  <si>
    <t>21.7/19.5</t>
    <phoneticPr fontId="2"/>
  </si>
  <si>
    <t>晴れ、風・波あり</t>
    <rPh sb="0" eb="1">
      <t>ハ</t>
    </rPh>
    <rPh sb="3" eb="4">
      <t>カゼ</t>
    </rPh>
    <rPh sb="5" eb="6">
      <t>ナミ</t>
    </rPh>
    <phoneticPr fontId="2"/>
  </si>
  <si>
    <t>42</t>
    <phoneticPr fontId="2"/>
  </si>
  <si>
    <t>19.0/17.3</t>
    <phoneticPr fontId="2"/>
  </si>
  <si>
    <t>晴のち曇のち雨、穏やか</t>
    <rPh sb="0" eb="1">
      <t>ハレ</t>
    </rPh>
    <rPh sb="3" eb="4">
      <t>クモリ</t>
    </rPh>
    <rPh sb="6" eb="7">
      <t>アメ</t>
    </rPh>
    <rPh sb="8" eb="9">
      <t>オダ</t>
    </rPh>
    <phoneticPr fontId="2"/>
  </si>
  <si>
    <t>晴、穏やか　※比重1.0220/26.5℃=1.0223　汲み上げ水槽デジ温度計：27.8、ＩＮ：28℃、ＯＵＴ：20.8℃、水槽：20.8℃</t>
    <rPh sb="0" eb="1">
      <t>ハレ</t>
    </rPh>
    <rPh sb="2" eb="3">
      <t>オダ</t>
    </rPh>
    <rPh sb="29" eb="30">
      <t>ク</t>
    </rPh>
    <rPh sb="31" eb="32">
      <t>ア</t>
    </rPh>
    <rPh sb="33" eb="35">
      <t>スイソウ</t>
    </rPh>
    <rPh sb="37" eb="40">
      <t>オンドケイ</t>
    </rPh>
    <phoneticPr fontId="2"/>
  </si>
  <si>
    <t>18.1/17.8</t>
    <phoneticPr fontId="2"/>
  </si>
  <si>
    <t>17.6/14.8</t>
    <phoneticPr fontId="2"/>
  </si>
  <si>
    <t>22.8/19.5</t>
    <phoneticPr fontId="2"/>
  </si>
  <si>
    <t>22.5/21.8</t>
    <phoneticPr fontId="2"/>
  </si>
  <si>
    <t>晴、穏やか　※比重1.0260/16℃=1.0260</t>
    <rPh sb="0" eb="1">
      <t>ハレ</t>
    </rPh>
    <rPh sb="2" eb="3">
      <t>オダ</t>
    </rPh>
    <phoneticPr fontId="2"/>
  </si>
  <si>
    <t>曇時々晴、風有り少し波有り</t>
    <rPh sb="0" eb="4">
      <t>クモリトキドキハレ</t>
    </rPh>
    <rPh sb="5" eb="7">
      <t>カゼア</t>
    </rPh>
    <rPh sb="8" eb="9">
      <t>スコ</t>
    </rPh>
    <rPh sb="10" eb="12">
      <t>ナミア</t>
    </rPh>
    <phoneticPr fontId="2"/>
  </si>
  <si>
    <t>19.5/16.9</t>
    <phoneticPr fontId="2"/>
  </si>
  <si>
    <t>晴、穏やか。透明度高い　※比重1.0235/23℃=1.0237　※冷却器設置（水温36.9℃→23.9℃）3℃下げられる</t>
    <rPh sb="0" eb="1">
      <t>ハレ</t>
    </rPh>
    <rPh sb="2" eb="3">
      <t>オダ</t>
    </rPh>
    <rPh sb="6" eb="10">
      <t>トウメイドタカ</t>
    </rPh>
    <rPh sb="13" eb="15">
      <t>ヒジュウ</t>
    </rPh>
    <rPh sb="34" eb="37">
      <t>レイキャクキ</t>
    </rPh>
    <rPh sb="37" eb="39">
      <t>セッチ</t>
    </rPh>
    <rPh sb="40" eb="42">
      <t>スイオン</t>
    </rPh>
    <rPh sb="56" eb="57">
      <t>サ</t>
    </rPh>
    <phoneticPr fontId="2"/>
  </si>
  <si>
    <t>27.2/26.3</t>
    <phoneticPr fontId="2"/>
  </si>
  <si>
    <t>22.4/16.7</t>
    <phoneticPr fontId="2"/>
  </si>
  <si>
    <t>16.1/14.4</t>
    <phoneticPr fontId="2"/>
  </si>
  <si>
    <t>曇時々晴、午前穏やか午後から白波　※比重1.0250/23.0℃=1.0252　ＩＮ：21℃、ＯＵＴ：17.7℃、水槽：18.6℃</t>
    <rPh sb="0" eb="4">
      <t>クモリトキドキハレ</t>
    </rPh>
    <rPh sb="5" eb="8">
      <t>ゴゼンオダ</t>
    </rPh>
    <rPh sb="10" eb="12">
      <t>ゴゴ</t>
    </rPh>
    <rPh sb="14" eb="16">
      <t>シ</t>
    </rPh>
    <phoneticPr fontId="2"/>
  </si>
  <si>
    <t>台風で桟橋一番陸側が壊れる</t>
    <rPh sb="0" eb="2">
      <t>タイフウ</t>
    </rPh>
    <rPh sb="3" eb="5">
      <t>サンバシ</t>
    </rPh>
    <rPh sb="5" eb="9">
      <t>イチバンリクガワ</t>
    </rPh>
    <rPh sb="10" eb="11">
      <t>コワ</t>
    </rPh>
    <phoneticPr fontId="2"/>
  </si>
  <si>
    <t>16.1/14.9</t>
    <phoneticPr fontId="2"/>
  </si>
  <si>
    <t>19.9/18.0</t>
    <phoneticPr fontId="2"/>
  </si>
  <si>
    <t>16.6/15.6</t>
    <phoneticPr fontId="2"/>
  </si>
  <si>
    <t>20.8/17.2</t>
    <phoneticPr fontId="2"/>
  </si>
  <si>
    <t>27</t>
    <phoneticPr fontId="2"/>
  </si>
  <si>
    <t>24.4/20.9</t>
    <phoneticPr fontId="2"/>
  </si>
  <si>
    <t>35</t>
    <phoneticPr fontId="2"/>
  </si>
  <si>
    <t>20.7/18.4</t>
    <phoneticPr fontId="2"/>
  </si>
  <si>
    <t>31</t>
    <phoneticPr fontId="2"/>
  </si>
  <si>
    <t>20.6/14.9</t>
    <phoneticPr fontId="2"/>
  </si>
  <si>
    <t>18.2/16.8</t>
    <phoneticPr fontId="2"/>
  </si>
  <si>
    <t>44</t>
    <phoneticPr fontId="2"/>
  </si>
  <si>
    <t>18.9/16.1</t>
    <phoneticPr fontId="2"/>
  </si>
  <si>
    <t>雪、穏やか。※大寒波で大雪、積もりまくり</t>
    <rPh sb="0" eb="1">
      <t>ユキ</t>
    </rPh>
    <rPh sb="2" eb="3">
      <t>オダ</t>
    </rPh>
    <rPh sb="7" eb="10">
      <t>ダイカンパ</t>
    </rPh>
    <rPh sb="11" eb="12">
      <t>オオユ</t>
    </rPh>
    <rPh sb="12" eb="13">
      <t>ユキ</t>
    </rPh>
    <rPh sb="14" eb="15">
      <t>ツ</t>
    </rPh>
    <phoneticPr fontId="2"/>
  </si>
  <si>
    <t>22.6/20.7</t>
    <phoneticPr fontId="2"/>
  </si>
  <si>
    <t>14.5/12.5</t>
    <phoneticPr fontId="2"/>
  </si>
  <si>
    <t>晴時々にわか雨、風・波有り。ホンダワラコケムシ大量発生</t>
    <rPh sb="0" eb="3">
      <t>ハレトキドキ</t>
    </rPh>
    <rPh sb="6" eb="7">
      <t>アメ</t>
    </rPh>
    <rPh sb="8" eb="9">
      <t>カゼ</t>
    </rPh>
    <rPh sb="10" eb="12">
      <t>ナミア</t>
    </rPh>
    <phoneticPr fontId="2"/>
  </si>
  <si>
    <t>13.7/11.8</t>
    <phoneticPr fontId="2"/>
  </si>
  <si>
    <t>24</t>
    <phoneticPr fontId="2"/>
  </si>
  <si>
    <t>晴れ、穏やか。台風の影響なし</t>
    <rPh sb="0" eb="1">
      <t>ハ</t>
    </rPh>
    <rPh sb="3" eb="4">
      <t>オダ</t>
    </rPh>
    <rPh sb="7" eb="9">
      <t>タイフウ</t>
    </rPh>
    <rPh sb="10" eb="12">
      <t>エイキョウ</t>
    </rPh>
    <phoneticPr fontId="2"/>
  </si>
  <si>
    <t>22</t>
    <phoneticPr fontId="2"/>
  </si>
  <si>
    <t>晴、強風・高波</t>
    <rPh sb="0" eb="1">
      <t>ハレ</t>
    </rPh>
    <rPh sb="2" eb="4">
      <t>キョウフウ</t>
    </rPh>
    <rPh sb="5" eb="6">
      <t>タカシオ</t>
    </rPh>
    <rPh sb="6" eb="7">
      <t>ナミ</t>
    </rPh>
    <phoneticPr fontId="2"/>
  </si>
  <si>
    <t>19.6/12.6</t>
    <phoneticPr fontId="2"/>
  </si>
  <si>
    <t>17.8/15.2</t>
    <phoneticPr fontId="2"/>
  </si>
  <si>
    <t>21.6/20.3</t>
    <phoneticPr fontId="2"/>
  </si>
  <si>
    <t>19.3/17.5</t>
    <phoneticPr fontId="2"/>
  </si>
  <si>
    <t>19.7/17.6</t>
    <phoneticPr fontId="2"/>
  </si>
  <si>
    <t>曇、午前中穏やか、午後から大時化</t>
    <rPh sb="0" eb="1">
      <t>クモリ</t>
    </rPh>
    <rPh sb="2" eb="5">
      <t>ゴゼンチュウ</t>
    </rPh>
    <rPh sb="5" eb="6">
      <t>オダ</t>
    </rPh>
    <rPh sb="9" eb="11">
      <t>ゴゴ</t>
    </rPh>
    <rPh sb="13" eb="16">
      <t>オオシケ</t>
    </rPh>
    <phoneticPr fontId="2"/>
  </si>
  <si>
    <t>21.0/19.4</t>
    <phoneticPr fontId="2"/>
  </si>
  <si>
    <t>31</t>
    <phoneticPr fontId="2"/>
  </si>
  <si>
    <t>21.4/17.9</t>
    <phoneticPr fontId="2"/>
  </si>
  <si>
    <t>17.1/12.3</t>
    <phoneticPr fontId="2"/>
  </si>
  <si>
    <t>曇、穏やか（台風18号接近）　※比重1.0235/23.0℃（デジ24.1）=1.0237　ＩＮ：24℃、ＯＵＴ：17.4℃、水槽：18.1℃</t>
    <rPh sb="0" eb="1">
      <t>クモリ</t>
    </rPh>
    <rPh sb="2" eb="3">
      <t>オダ</t>
    </rPh>
    <rPh sb="6" eb="8">
      <t>タイフウ</t>
    </rPh>
    <rPh sb="10" eb="11">
      <t>ゴウ</t>
    </rPh>
    <rPh sb="11" eb="13">
      <t>セッキン</t>
    </rPh>
    <phoneticPr fontId="2"/>
  </si>
  <si>
    <t>8</t>
    <phoneticPr fontId="2"/>
  </si>
  <si>
    <t>18.5/17.2</t>
    <phoneticPr fontId="2"/>
  </si>
  <si>
    <t>15.2/13.6</t>
    <phoneticPr fontId="2"/>
  </si>
  <si>
    <t>27</t>
    <phoneticPr fontId="2"/>
  </si>
  <si>
    <t>曇、風・白波有り</t>
    <rPh sb="0" eb="1">
      <t>クモリ</t>
    </rPh>
    <rPh sb="2" eb="3">
      <t>カゼ</t>
    </rPh>
    <rPh sb="4" eb="7">
      <t>シラナミア</t>
    </rPh>
    <phoneticPr fontId="2"/>
  </si>
  <si>
    <t>15.2/14.7</t>
    <phoneticPr fontId="2"/>
  </si>
  <si>
    <t>22.7/21.6</t>
    <phoneticPr fontId="2"/>
  </si>
  <si>
    <t>22.6/18.5</t>
    <phoneticPr fontId="2"/>
  </si>
  <si>
    <t>晴、少し波あり、透明度高い　※比重1.0240/23.5℃=1.0242（1.0240/20）　ＩＮ：22℃、ＯＵＴ：17.3℃、水槽：18.3℃</t>
    <rPh sb="0" eb="1">
      <t>ハレ</t>
    </rPh>
    <rPh sb="2" eb="3">
      <t>スコ</t>
    </rPh>
    <rPh sb="4" eb="5">
      <t>ナミ</t>
    </rPh>
    <rPh sb="8" eb="12">
      <t>トウメイドタカ</t>
    </rPh>
    <phoneticPr fontId="2"/>
  </si>
  <si>
    <t>19.5/17.8</t>
    <phoneticPr fontId="2"/>
  </si>
  <si>
    <t>14</t>
    <phoneticPr fontId="2"/>
  </si>
  <si>
    <t>曇時々晴、風・白波　※比重1.0245/20℃=1.0246</t>
    <rPh sb="0" eb="1">
      <t>クモリ</t>
    </rPh>
    <rPh sb="1" eb="3">
      <t>トキドキ</t>
    </rPh>
    <rPh sb="3" eb="4">
      <t>ハレ</t>
    </rPh>
    <rPh sb="5" eb="6">
      <t>カゼ</t>
    </rPh>
    <rPh sb="7" eb="9">
      <t>シラナミ</t>
    </rPh>
    <rPh sb="11" eb="13">
      <t>ヒジュウ</t>
    </rPh>
    <phoneticPr fontId="2"/>
  </si>
  <si>
    <t>19.3/18.5</t>
    <phoneticPr fontId="2"/>
  </si>
  <si>
    <t>台風１８号接近。雨。強風、高波。</t>
    <phoneticPr fontId="2"/>
  </si>
  <si>
    <t>晴、穏やか　※比重1.0245/21℃=1.0247　IN 22℃/OUT 18.5℃</t>
    <rPh sb="0" eb="1">
      <t>ハレ</t>
    </rPh>
    <rPh sb="2" eb="3">
      <t>オダ</t>
    </rPh>
    <rPh sb="7" eb="9">
      <t>ヒジュウ</t>
    </rPh>
    <phoneticPr fontId="2"/>
  </si>
  <si>
    <t>18.6/17.6</t>
    <phoneticPr fontId="2"/>
  </si>
  <si>
    <t>強風</t>
    <rPh sb="0" eb="2">
      <t>キョウウフウ</t>
    </rPh>
    <phoneticPr fontId="2"/>
  </si>
  <si>
    <t>みぞれ時々雨、穏やか</t>
    <rPh sb="3" eb="6">
      <t>トキドキアメ</t>
    </rPh>
    <rPh sb="7" eb="8">
      <t>オダ</t>
    </rPh>
    <phoneticPr fontId="2"/>
  </si>
  <si>
    <t>20.2/14.3</t>
    <phoneticPr fontId="2"/>
  </si>
  <si>
    <t>20.3/16.4</t>
    <phoneticPr fontId="2"/>
  </si>
  <si>
    <t>15.3/9.7</t>
    <phoneticPr fontId="2"/>
  </si>
  <si>
    <t>16.0/13.5</t>
    <phoneticPr fontId="2"/>
  </si>
  <si>
    <t>晴、白波有り。クラゲの赤ちゃん大量発生</t>
    <rPh sb="0" eb="1">
      <t>ハレ</t>
    </rPh>
    <rPh sb="2" eb="5">
      <t>シラナミア</t>
    </rPh>
    <rPh sb="11" eb="12">
      <t>アカ</t>
    </rPh>
    <rPh sb="15" eb="19">
      <t>タイリョウハッセイ</t>
    </rPh>
    <phoneticPr fontId="2"/>
  </si>
  <si>
    <t>20.0/17.2</t>
    <phoneticPr fontId="2"/>
  </si>
  <si>
    <t>曇午後から雨、穏やか　※比重1.0260/12℃（デジ14.2）=1.0259　ＩＮ：13℃、ＯＵＴ：13.4℃、水槽：15.0℃</t>
    <rPh sb="0" eb="1">
      <t>クモリ</t>
    </rPh>
    <rPh sb="1" eb="3">
      <t>ゴゴ</t>
    </rPh>
    <rPh sb="5" eb="6">
      <t>アメ</t>
    </rPh>
    <rPh sb="7" eb="8">
      <t>オダ</t>
    </rPh>
    <phoneticPr fontId="2"/>
  </si>
  <si>
    <t>18.0/16.4</t>
    <phoneticPr fontId="2"/>
  </si>
  <si>
    <t>15.3/11.4</t>
    <phoneticPr fontId="2"/>
  </si>
  <si>
    <t>雨時々曇。潮の流れ速く海面ゴミだらけ</t>
    <rPh sb="0" eb="1">
      <t>アメ</t>
    </rPh>
    <rPh sb="1" eb="3">
      <t>トキドキ</t>
    </rPh>
    <rPh sb="3" eb="4">
      <t>クモリ</t>
    </rPh>
    <rPh sb="5" eb="6">
      <t>シオ</t>
    </rPh>
    <rPh sb="7" eb="8">
      <t>ナガ</t>
    </rPh>
    <rPh sb="9" eb="10">
      <t>ハヤ</t>
    </rPh>
    <rPh sb="11" eb="13">
      <t>カイメン</t>
    </rPh>
    <phoneticPr fontId="2"/>
  </si>
  <si>
    <t>21.4/17.6</t>
    <phoneticPr fontId="2"/>
  </si>
  <si>
    <t>曇、穏やか。ゴミ漂流</t>
    <rPh sb="0" eb="1">
      <t>クモリ</t>
    </rPh>
    <rPh sb="2" eb="3">
      <t>オダ</t>
    </rPh>
    <rPh sb="8" eb="10">
      <t>ヒョウリュウ</t>
    </rPh>
    <phoneticPr fontId="2"/>
  </si>
  <si>
    <t>18.9/17.2</t>
    <phoneticPr fontId="2"/>
  </si>
  <si>
    <t>16.3/13.9</t>
    <phoneticPr fontId="2"/>
  </si>
  <si>
    <t>16.3/15.6</t>
    <phoneticPr fontId="2"/>
  </si>
  <si>
    <t>曇時々晴、風・波少しあり</t>
    <rPh sb="0" eb="4">
      <t>クモリトキドキハレ</t>
    </rPh>
    <rPh sb="5" eb="6">
      <t>カゼ</t>
    </rPh>
    <rPh sb="7" eb="9">
      <t>ナミスコ</t>
    </rPh>
    <phoneticPr fontId="2"/>
  </si>
  <si>
    <t>16.0/15.1</t>
    <phoneticPr fontId="2"/>
  </si>
  <si>
    <t>19.2/10.0</t>
    <phoneticPr fontId="2"/>
  </si>
  <si>
    <t>晴、午後から曇のち雨、強風・少し波高い</t>
    <rPh sb="0" eb="1">
      <t>ハレ</t>
    </rPh>
    <rPh sb="2" eb="4">
      <t>ゴゴ</t>
    </rPh>
    <rPh sb="6" eb="7">
      <t>クモリ</t>
    </rPh>
    <rPh sb="9" eb="10">
      <t>アメ</t>
    </rPh>
    <rPh sb="11" eb="13">
      <t>キョウフウ</t>
    </rPh>
    <rPh sb="14" eb="15">
      <t>スコ</t>
    </rPh>
    <rPh sb="16" eb="18">
      <t>ナミタカ</t>
    </rPh>
    <phoneticPr fontId="2"/>
  </si>
  <si>
    <t>13</t>
    <phoneticPr fontId="2"/>
  </si>
  <si>
    <t>曇、穏やか　※比重1.0260/20℃=1.0261</t>
    <rPh sb="0" eb="1">
      <t>クモリ</t>
    </rPh>
    <rPh sb="2" eb="3">
      <t>オダ</t>
    </rPh>
    <rPh sb="7" eb="9">
      <t>ヒジュウ</t>
    </rPh>
    <phoneticPr fontId="2"/>
  </si>
  <si>
    <t>関東方面の大型台風の影響で大荒れ。外に出られず</t>
    <rPh sb="0" eb="2">
      <t>カントウ</t>
    </rPh>
    <rPh sb="2" eb="4">
      <t>ホウメン</t>
    </rPh>
    <rPh sb="5" eb="7">
      <t>オオガタ</t>
    </rPh>
    <rPh sb="7" eb="9">
      <t>タイフウ</t>
    </rPh>
    <rPh sb="10" eb="12">
      <t>エイキョウ</t>
    </rPh>
    <rPh sb="13" eb="15">
      <t>オオア</t>
    </rPh>
    <rPh sb="17" eb="18">
      <t>ソト</t>
    </rPh>
    <rPh sb="19" eb="20">
      <t>デ</t>
    </rPh>
    <phoneticPr fontId="2"/>
  </si>
  <si>
    <t>晴、穏やか。ホンダワラコケムシ大量発生　※比重1.0200/27.0℃=1.0203　汲み上げ水槽デジ温度計：29.1、ＩＮ：29℃、ＯＵＴ：21.8℃、水槽：21.1℃</t>
    <rPh sb="0" eb="1">
      <t>ハレ</t>
    </rPh>
    <rPh sb="2" eb="3">
      <t>オダ</t>
    </rPh>
    <rPh sb="15" eb="19">
      <t>タイリョウハッセイ</t>
    </rPh>
    <phoneticPr fontId="2"/>
  </si>
  <si>
    <t>17.3/12.5</t>
    <phoneticPr fontId="2"/>
  </si>
  <si>
    <t>15.4/13.3</t>
    <phoneticPr fontId="2"/>
  </si>
  <si>
    <t>17.1/15.5</t>
    <phoneticPr fontId="2"/>
  </si>
  <si>
    <t>33</t>
    <phoneticPr fontId="2"/>
  </si>
  <si>
    <t>-</t>
    <phoneticPr fontId="2"/>
  </si>
  <si>
    <t>-</t>
    <phoneticPr fontId="2"/>
  </si>
  <si>
    <t>曇時々雨、少し波有り</t>
    <rPh sb="0" eb="1">
      <t>クモリ</t>
    </rPh>
    <rPh sb="1" eb="3">
      <t>トキドキ</t>
    </rPh>
    <rPh sb="3" eb="4">
      <t>アメ</t>
    </rPh>
    <rPh sb="5" eb="6">
      <t>スコ</t>
    </rPh>
    <rPh sb="7" eb="10">
      <t>ナミア</t>
    </rPh>
    <phoneticPr fontId="2"/>
  </si>
  <si>
    <t>曇、穏やか。海水が雨の影響で濁ってる</t>
    <rPh sb="0" eb="1">
      <t>クモリ</t>
    </rPh>
    <rPh sb="2" eb="3">
      <t>オダ</t>
    </rPh>
    <rPh sb="6" eb="8">
      <t>カイスイ</t>
    </rPh>
    <rPh sb="9" eb="10">
      <t>アメ</t>
    </rPh>
    <rPh sb="11" eb="13">
      <t>エイキョウ</t>
    </rPh>
    <rPh sb="14" eb="15">
      <t>ニゴ</t>
    </rPh>
    <phoneticPr fontId="2"/>
  </si>
  <si>
    <t>15.9/14.8</t>
    <phoneticPr fontId="2"/>
  </si>
  <si>
    <t>晴、午前穏やか午後から白波→大時化。透明度高い</t>
    <rPh sb="0" eb="1">
      <t>ハレ</t>
    </rPh>
    <rPh sb="2" eb="5">
      <t>ゴゼンオダ</t>
    </rPh>
    <rPh sb="7" eb="9">
      <t>ゴゴ</t>
    </rPh>
    <rPh sb="11" eb="13">
      <t>シラナミ</t>
    </rPh>
    <rPh sb="14" eb="17">
      <t>オオシケ</t>
    </rPh>
    <rPh sb="18" eb="23">
      <t>トウメイド</t>
    </rPh>
    <phoneticPr fontId="2"/>
  </si>
  <si>
    <t>晴時々曇、穏やか　※比重1.0260/13.0℃＝1.0259</t>
    <rPh sb="0" eb="3">
      <t>ハレトキドキ</t>
    </rPh>
    <rPh sb="3" eb="4">
      <t>クモリ</t>
    </rPh>
    <rPh sb="5" eb="6">
      <t>オダ</t>
    </rPh>
    <phoneticPr fontId="2"/>
  </si>
  <si>
    <t>6</t>
    <phoneticPr fontId="2"/>
  </si>
  <si>
    <t>22.2/20.1</t>
    <phoneticPr fontId="2"/>
  </si>
  <si>
    <t>18.0/17.6</t>
    <phoneticPr fontId="2"/>
  </si>
  <si>
    <t>10時頃から暴風、白波で大荒れ※全国的に超爆弾低気圧で大荒れ</t>
    <rPh sb="2" eb="4">
      <t>ジゴロ</t>
    </rPh>
    <rPh sb="6" eb="8">
      <t>ボウフウ</t>
    </rPh>
    <rPh sb="9" eb="11">
      <t>シラナミ</t>
    </rPh>
    <rPh sb="12" eb="14">
      <t>オオア</t>
    </rPh>
    <rPh sb="16" eb="19">
      <t>ゼンコクテキ</t>
    </rPh>
    <rPh sb="20" eb="26">
      <t>チョウバクダンテイキアツ</t>
    </rPh>
    <rPh sb="27" eb="29">
      <t>オオア</t>
    </rPh>
    <phoneticPr fontId="2"/>
  </si>
  <si>
    <t>22.1/18.3</t>
    <phoneticPr fontId="2"/>
  </si>
  <si>
    <t>18.6/16.2</t>
    <phoneticPr fontId="2"/>
  </si>
  <si>
    <t>23.0/18.8</t>
    <phoneticPr fontId="2"/>
  </si>
  <si>
    <t>20.6/20.1</t>
    <phoneticPr fontId="2"/>
  </si>
  <si>
    <t>18.2/16.9</t>
    <phoneticPr fontId="2"/>
  </si>
  <si>
    <t>6</t>
    <phoneticPr fontId="2"/>
  </si>
  <si>
    <t>7</t>
    <phoneticPr fontId="2"/>
  </si>
  <si>
    <t>24.7/18.6</t>
    <phoneticPr fontId="2"/>
  </si>
  <si>
    <t>20.8/15.1</t>
    <phoneticPr fontId="2"/>
  </si>
  <si>
    <t>晴、風・うねり・白波</t>
    <rPh sb="0" eb="1">
      <t>ハレ</t>
    </rPh>
    <rPh sb="2" eb="3">
      <t>カゼ</t>
    </rPh>
    <rPh sb="8" eb="10">
      <t>シラナミ</t>
    </rPh>
    <phoneticPr fontId="2"/>
  </si>
  <si>
    <t>晴、午前穏やか午後から少し白波</t>
    <rPh sb="0" eb="1">
      <t>ハレ</t>
    </rPh>
    <rPh sb="2" eb="5">
      <t>ゴゼンオダ</t>
    </rPh>
    <rPh sb="7" eb="9">
      <t>ゴゴ</t>
    </rPh>
    <rPh sb="11" eb="12">
      <t>スコ</t>
    </rPh>
    <rPh sb="13" eb="15">
      <t>シラナミ</t>
    </rPh>
    <phoneticPr fontId="2"/>
  </si>
  <si>
    <t>25</t>
    <phoneticPr fontId="2"/>
  </si>
  <si>
    <t>26.0/24.5</t>
    <phoneticPr fontId="2"/>
  </si>
  <si>
    <t>15.3/12.5</t>
    <phoneticPr fontId="2"/>
  </si>
  <si>
    <t>22.5/21.9</t>
    <phoneticPr fontId="2"/>
  </si>
  <si>
    <t>19.3/18.2</t>
    <phoneticPr fontId="2"/>
  </si>
  <si>
    <t>23.1/22.3</t>
    <phoneticPr fontId="2"/>
  </si>
  <si>
    <t>4</t>
    <phoneticPr fontId="2"/>
  </si>
  <si>
    <t>雨、10時頃から大荒れ</t>
    <rPh sb="0" eb="1">
      <t>アメ</t>
    </rPh>
    <rPh sb="4" eb="6">
      <t>ジゴロ</t>
    </rPh>
    <rPh sb="8" eb="10">
      <t>オオア</t>
    </rPh>
    <phoneticPr fontId="2"/>
  </si>
  <si>
    <t>27.3/24.8</t>
    <phoneticPr fontId="2"/>
  </si>
  <si>
    <t>曇時々雨、穏やか　※比重1.0260/16℃=1.0260</t>
    <rPh sb="0" eb="4">
      <t>クモリトキドキアメ</t>
    </rPh>
    <rPh sb="5" eb="6">
      <t>オダ</t>
    </rPh>
    <phoneticPr fontId="2"/>
  </si>
  <si>
    <t>22.8/17.1</t>
    <phoneticPr fontId="2"/>
  </si>
  <si>
    <t>19.4/13.7</t>
    <phoneticPr fontId="2"/>
  </si>
  <si>
    <t>20.9/19.7</t>
    <phoneticPr fontId="2"/>
  </si>
  <si>
    <t>晴、少し風有り、波有り　※比重1.0250/18℃（デジ19.5）=1.0251　ＩＮ：18℃、ＯＵＴ：18.1℃、水槽：18.1℃</t>
    <rPh sb="0" eb="1">
      <t>ハレ</t>
    </rPh>
    <rPh sb="2" eb="3">
      <t>スコ</t>
    </rPh>
    <rPh sb="4" eb="6">
      <t>カゼア</t>
    </rPh>
    <rPh sb="8" eb="10">
      <t>ナミア</t>
    </rPh>
    <phoneticPr fontId="2"/>
  </si>
  <si>
    <t>20.7/18.8</t>
    <phoneticPr fontId="2"/>
  </si>
  <si>
    <t>22.9/21.3</t>
    <phoneticPr fontId="2"/>
  </si>
  <si>
    <t>9</t>
    <phoneticPr fontId="2"/>
  </si>
  <si>
    <t>16.3/15.1</t>
    <phoneticPr fontId="2"/>
  </si>
  <si>
    <t>15.6/14.0</t>
    <phoneticPr fontId="2"/>
  </si>
  <si>
    <t>27.6/25.7</t>
    <phoneticPr fontId="2"/>
  </si>
  <si>
    <t>16.1/13.9</t>
    <phoneticPr fontId="2"/>
  </si>
  <si>
    <t>雨、強風で荒れ模様</t>
    <rPh sb="0" eb="1">
      <t>アメ</t>
    </rPh>
    <rPh sb="2" eb="4">
      <t>キョウフウ</t>
    </rPh>
    <rPh sb="5" eb="6">
      <t>ア</t>
    </rPh>
    <rPh sb="7" eb="9">
      <t>モヨウ</t>
    </rPh>
    <phoneticPr fontId="2"/>
  </si>
  <si>
    <t>18.0/13.0</t>
    <phoneticPr fontId="2"/>
  </si>
  <si>
    <t>23.5/21.0</t>
    <phoneticPr fontId="2"/>
  </si>
  <si>
    <t>16.1/13.5</t>
    <phoneticPr fontId="2"/>
  </si>
  <si>
    <t>18</t>
    <phoneticPr fontId="2"/>
  </si>
  <si>
    <t>18.7/17.4</t>
    <phoneticPr fontId="2"/>
  </si>
  <si>
    <t>大雪で休業</t>
    <rPh sb="0" eb="2">
      <t>オオユキ</t>
    </rPh>
    <rPh sb="3" eb="5">
      <t>キュウギョウ</t>
    </rPh>
    <phoneticPr fontId="2"/>
  </si>
  <si>
    <t>雨時々晴、雷。少し波有り、透明</t>
    <rPh sb="0" eb="1">
      <t>アメ</t>
    </rPh>
    <rPh sb="1" eb="3">
      <t>トキドキ</t>
    </rPh>
    <rPh sb="3" eb="4">
      <t>ハレ</t>
    </rPh>
    <rPh sb="5" eb="6">
      <t>カミナリ</t>
    </rPh>
    <rPh sb="7" eb="8">
      <t>スコ</t>
    </rPh>
    <rPh sb="9" eb="11">
      <t>ナミア</t>
    </rPh>
    <rPh sb="13" eb="15">
      <t>トウメイ</t>
    </rPh>
    <phoneticPr fontId="2"/>
  </si>
  <si>
    <t>42</t>
    <phoneticPr fontId="2"/>
  </si>
  <si>
    <t>20.7/19.3</t>
    <phoneticPr fontId="2"/>
  </si>
  <si>
    <t>18.5/17.3</t>
    <phoneticPr fontId="2"/>
  </si>
  <si>
    <t>5</t>
    <phoneticPr fontId="2"/>
  </si>
  <si>
    <t>曇、海穏やか、濁り有り</t>
    <rPh sb="0" eb="1">
      <t>クモリ</t>
    </rPh>
    <rPh sb="2" eb="4">
      <t>ウミオダ</t>
    </rPh>
    <rPh sb="7" eb="8">
      <t>ニゴ</t>
    </rPh>
    <rPh sb="9" eb="10">
      <t>ア</t>
    </rPh>
    <phoneticPr fontId="2"/>
  </si>
  <si>
    <t>20.2/15.7</t>
    <phoneticPr fontId="2"/>
  </si>
  <si>
    <t>18.4/17.5</t>
    <phoneticPr fontId="2"/>
  </si>
  <si>
    <t>20.3/18.3</t>
    <phoneticPr fontId="2"/>
  </si>
  <si>
    <t>桟橋取り外して修理</t>
    <rPh sb="0" eb="2">
      <t>サンバシ</t>
    </rPh>
    <rPh sb="2" eb="3">
      <t>ト</t>
    </rPh>
    <rPh sb="4" eb="5">
      <t>ハズ</t>
    </rPh>
    <rPh sb="7" eb="9">
      <t>シュウリ</t>
    </rPh>
    <phoneticPr fontId="2"/>
  </si>
  <si>
    <t>風雪</t>
    <rPh sb="0" eb="2">
      <t>フウセツ</t>
    </rPh>
    <phoneticPr fontId="2"/>
  </si>
  <si>
    <t>17.8/16.1</t>
    <phoneticPr fontId="2"/>
  </si>
  <si>
    <t>曇、少し波有り</t>
    <rPh sb="0" eb="1">
      <t>クモリ</t>
    </rPh>
    <rPh sb="2" eb="3">
      <t>スコ</t>
    </rPh>
    <rPh sb="4" eb="6">
      <t>ナミア</t>
    </rPh>
    <phoneticPr fontId="2"/>
  </si>
  <si>
    <t>17.8/17.2</t>
    <phoneticPr fontId="2"/>
  </si>
  <si>
    <t>晴、少し波有り</t>
    <rPh sb="0" eb="1">
      <t>ハレ</t>
    </rPh>
    <rPh sb="2" eb="3">
      <t>スコ</t>
    </rPh>
    <rPh sb="4" eb="7">
      <t>ナミ</t>
    </rPh>
    <phoneticPr fontId="2"/>
  </si>
  <si>
    <t>午前中暴風雨（台風２１号）、大時化、海水が茶色</t>
    <rPh sb="0" eb="3">
      <t>ゴゼンチュウ</t>
    </rPh>
    <rPh sb="3" eb="6">
      <t>ボウフウウ</t>
    </rPh>
    <rPh sb="7" eb="9">
      <t>タイフウ</t>
    </rPh>
    <rPh sb="11" eb="12">
      <t>ゴウ</t>
    </rPh>
    <rPh sb="14" eb="17">
      <t>オオシケ</t>
    </rPh>
    <rPh sb="18" eb="20">
      <t>カイスイ</t>
    </rPh>
    <rPh sb="21" eb="23">
      <t>チャイロ</t>
    </rPh>
    <phoneticPr fontId="2"/>
  </si>
  <si>
    <t>45</t>
    <phoneticPr fontId="2"/>
  </si>
  <si>
    <t>23.5/18.1</t>
    <phoneticPr fontId="2"/>
  </si>
  <si>
    <t>晴、穏やか。ゴミいっぱい</t>
    <rPh sb="0" eb="1">
      <t>ハレ</t>
    </rPh>
    <rPh sb="2" eb="3">
      <t>オダ</t>
    </rPh>
    <phoneticPr fontId="2"/>
  </si>
  <si>
    <t>雨時々雪、北風・白波</t>
    <rPh sb="0" eb="4">
      <t>アメトキドキユキ</t>
    </rPh>
    <rPh sb="5" eb="7">
      <t>キタカゼ</t>
    </rPh>
    <rPh sb="8" eb="10">
      <t>シラナミ</t>
    </rPh>
    <phoneticPr fontId="2"/>
  </si>
  <si>
    <t>晴、昼前から波・風　※水温計のセンサー交換</t>
    <rPh sb="0" eb="1">
      <t>ハレ</t>
    </rPh>
    <rPh sb="2" eb="4">
      <t>ヒルマエ</t>
    </rPh>
    <rPh sb="6" eb="7">
      <t>ナミ</t>
    </rPh>
    <rPh sb="8" eb="9">
      <t>カゼ</t>
    </rPh>
    <rPh sb="11" eb="14">
      <t>スイオンケイ</t>
    </rPh>
    <rPh sb="19" eb="21">
      <t>コウカン</t>
    </rPh>
    <phoneticPr fontId="2"/>
  </si>
  <si>
    <t>晴、穏やかで水の濁りなくなった</t>
    <phoneticPr fontId="2"/>
  </si>
  <si>
    <r>
      <t>曇、午後から雨、穏やか　</t>
    </r>
    <r>
      <rPr>
        <sz val="11"/>
        <color indexed="10"/>
        <rFont val="ＭＳ Ｐゴシック"/>
        <family val="2"/>
        <charset val="128"/>
      </rPr>
      <t>※室内用水温計新設</t>
    </r>
    <rPh sb="0" eb="1">
      <t>クモリ</t>
    </rPh>
    <rPh sb="2" eb="4">
      <t>ゴゴ</t>
    </rPh>
    <rPh sb="6" eb="7">
      <t>アメ</t>
    </rPh>
    <rPh sb="8" eb="9">
      <t>オダ</t>
    </rPh>
    <rPh sb="13" eb="16">
      <t>シツナイヨウ</t>
    </rPh>
    <rPh sb="16" eb="19">
      <t>スイオンケイ</t>
    </rPh>
    <rPh sb="19" eb="21">
      <t>シンセツ</t>
    </rPh>
    <phoneticPr fontId="2"/>
  </si>
  <si>
    <t>19.1/18.5</t>
    <phoneticPr fontId="2"/>
  </si>
  <si>
    <t>18.7/14.6</t>
    <phoneticPr fontId="2"/>
  </si>
  <si>
    <t>22.8/14.3</t>
    <phoneticPr fontId="2"/>
  </si>
  <si>
    <t>18.6/14.6</t>
    <phoneticPr fontId="2"/>
  </si>
  <si>
    <t>21.9/19.8</t>
    <phoneticPr fontId="2"/>
  </si>
  <si>
    <t>20.7/17.0</t>
    <phoneticPr fontId="2"/>
  </si>
  <si>
    <t>21.6/17.5</t>
    <phoneticPr fontId="2"/>
  </si>
  <si>
    <t>16.8/14.5</t>
    <phoneticPr fontId="2"/>
  </si>
  <si>
    <t>曇、穏やか。透明</t>
    <rPh sb="0" eb="1">
      <t>クモリ</t>
    </rPh>
    <rPh sb="2" eb="3">
      <t>オダ</t>
    </rPh>
    <rPh sb="6" eb="8">
      <t>トウメイ</t>
    </rPh>
    <phoneticPr fontId="2"/>
  </si>
  <si>
    <t>曇、波有り　※比重1.0255/15.0℃（デジ16.3）=1.0255（1.0255/20）　ＩＮ：14℃、ＯＵＴ：14.9℃、水槽：16.2℃</t>
    <rPh sb="0" eb="1">
      <t>クモリ</t>
    </rPh>
    <rPh sb="2" eb="4">
      <t>ナミア</t>
    </rPh>
    <phoneticPr fontId="2"/>
  </si>
  <si>
    <t>17.0/12.7</t>
    <phoneticPr fontId="2"/>
  </si>
  <si>
    <t>18.5/16.1</t>
    <phoneticPr fontId="2"/>
  </si>
  <si>
    <t>晴時々曇、午後から白波</t>
    <rPh sb="0" eb="1">
      <t>ハレ</t>
    </rPh>
    <rPh sb="1" eb="3">
      <t>トキドキ</t>
    </rPh>
    <rPh sb="3" eb="4">
      <t>クモリ</t>
    </rPh>
    <rPh sb="5" eb="7">
      <t>ゴゴ</t>
    </rPh>
    <rPh sb="9" eb="11">
      <t>シラナミ</t>
    </rPh>
    <phoneticPr fontId="2"/>
  </si>
  <si>
    <t>23.1/21.8</t>
    <phoneticPr fontId="2"/>
  </si>
  <si>
    <t>41</t>
    <phoneticPr fontId="2"/>
  </si>
  <si>
    <t>14.3/12.4</t>
    <phoneticPr fontId="2"/>
  </si>
  <si>
    <t>19.6/17.3</t>
    <phoneticPr fontId="2"/>
  </si>
  <si>
    <t>19.4/27.3？</t>
    <phoneticPr fontId="2"/>
  </si>
  <si>
    <t>21.0/19.2</t>
    <phoneticPr fontId="2"/>
  </si>
  <si>
    <t>21.1/18.5</t>
    <phoneticPr fontId="2"/>
  </si>
  <si>
    <t>雨。濁り無し、波少しあり。</t>
    <rPh sb="0" eb="1">
      <t>アメ</t>
    </rPh>
    <rPh sb="2" eb="3">
      <t>ニゴ</t>
    </rPh>
    <rPh sb="4" eb="5">
      <t>ナ</t>
    </rPh>
    <rPh sb="7" eb="9">
      <t>ナミスコ</t>
    </rPh>
    <phoneticPr fontId="2"/>
  </si>
  <si>
    <t>曇時々雨</t>
    <rPh sb="0" eb="1">
      <t>クモリ</t>
    </rPh>
    <rPh sb="1" eb="3">
      <t>トキドキ</t>
    </rPh>
    <rPh sb="3" eb="4">
      <t>アメ</t>
    </rPh>
    <phoneticPr fontId="2"/>
  </si>
  <si>
    <t>19.3/17.0</t>
    <phoneticPr fontId="2"/>
  </si>
  <si>
    <t>雪時々曇、白波時々穏やか</t>
    <rPh sb="0" eb="3">
      <t>ユキトキドキ</t>
    </rPh>
    <rPh sb="3" eb="4">
      <t>クモリ</t>
    </rPh>
    <rPh sb="5" eb="7">
      <t>シラナミ</t>
    </rPh>
    <rPh sb="7" eb="9">
      <t>トキドキ</t>
    </rPh>
    <rPh sb="9" eb="10">
      <t>オダ</t>
    </rPh>
    <phoneticPr fontId="2"/>
  </si>
  <si>
    <t>1</t>
    <phoneticPr fontId="2"/>
  </si>
  <si>
    <t>12</t>
    <phoneticPr fontId="2"/>
  </si>
  <si>
    <t>小雨、穏やか。水温計壊れた？表示「LL.L」←センサー異常</t>
    <rPh sb="0" eb="2">
      <t>コサメ</t>
    </rPh>
    <rPh sb="3" eb="4">
      <t>オダ</t>
    </rPh>
    <rPh sb="7" eb="10">
      <t>スイオンケイ</t>
    </rPh>
    <rPh sb="10" eb="11">
      <t>コワ</t>
    </rPh>
    <rPh sb="14" eb="16">
      <t>ヒョウジ</t>
    </rPh>
    <rPh sb="27" eb="29">
      <t>イジョウ</t>
    </rPh>
    <phoneticPr fontId="2"/>
  </si>
  <si>
    <t>晴時々曇、強風・少し波高い</t>
    <rPh sb="0" eb="3">
      <t>ハレトキドキ</t>
    </rPh>
    <rPh sb="3" eb="4">
      <t>クモリ</t>
    </rPh>
    <rPh sb="5" eb="7">
      <t>キョウフウ</t>
    </rPh>
    <rPh sb="8" eb="9">
      <t>スコ</t>
    </rPh>
    <rPh sb="10" eb="12">
      <t>ナミタカ</t>
    </rPh>
    <phoneticPr fontId="2"/>
  </si>
  <si>
    <t>ロープ＃</t>
    <phoneticPr fontId="2"/>
  </si>
  <si>
    <t>21.1/17.6</t>
    <phoneticPr fontId="2"/>
  </si>
  <si>
    <t>曇、おだやか</t>
    <rPh sb="0" eb="1">
      <t>クモリ</t>
    </rPh>
    <phoneticPr fontId="2"/>
  </si>
  <si>
    <t>18.4/13.2</t>
    <phoneticPr fontId="2"/>
  </si>
  <si>
    <t>17.5/16.9</t>
    <phoneticPr fontId="2"/>
  </si>
  <si>
    <t>曇、穏やか</t>
    <rPh sb="0" eb="1">
      <t>クモリ</t>
    </rPh>
    <rPh sb="2" eb="5">
      <t>オダヤｋ</t>
    </rPh>
    <phoneticPr fontId="2"/>
  </si>
  <si>
    <t>雨、穏やか</t>
    <rPh sb="0" eb="1">
      <t>アメ</t>
    </rPh>
    <rPh sb="2" eb="3">
      <t>オダ</t>
    </rPh>
    <phoneticPr fontId="2"/>
  </si>
  <si>
    <t>24.5/19.1</t>
    <phoneticPr fontId="2"/>
  </si>
  <si>
    <t>19.3/17.8</t>
    <phoneticPr fontId="2"/>
  </si>
  <si>
    <t>15.8/12.5</t>
    <phoneticPr fontId="2"/>
  </si>
  <si>
    <t>11</t>
    <phoneticPr fontId="2"/>
  </si>
  <si>
    <t>曇時々雨、波有り、潮の流れ早く大きいゴミいっぱい</t>
    <rPh sb="0" eb="1">
      <t>クモリ</t>
    </rPh>
    <rPh sb="1" eb="4">
      <t>トキドキアメ</t>
    </rPh>
    <rPh sb="5" eb="7">
      <t>ナミア</t>
    </rPh>
    <rPh sb="9" eb="10">
      <t>シオ</t>
    </rPh>
    <rPh sb="11" eb="12">
      <t>ナガ</t>
    </rPh>
    <rPh sb="13" eb="14">
      <t>ハヤ</t>
    </rPh>
    <rPh sb="15" eb="16">
      <t>オオ</t>
    </rPh>
    <phoneticPr fontId="2"/>
  </si>
  <si>
    <t>降雪</t>
    <rPh sb="0" eb="2">
      <t>コウセツ</t>
    </rPh>
    <phoneticPr fontId="2"/>
  </si>
  <si>
    <t>24.9/19.4</t>
    <phoneticPr fontId="2"/>
  </si>
  <si>
    <t>晴、風有り、波高い</t>
    <rPh sb="0" eb="1">
      <t>ハレ</t>
    </rPh>
    <rPh sb="2" eb="4">
      <t>カゼア</t>
    </rPh>
    <rPh sb="6" eb="8">
      <t>ナミタカ</t>
    </rPh>
    <phoneticPr fontId="2"/>
  </si>
  <si>
    <t>14.7/13.3</t>
    <phoneticPr fontId="2"/>
  </si>
  <si>
    <t>20.4/19.6</t>
    <phoneticPr fontId="2"/>
  </si>
  <si>
    <t>晴、穏やか午後から白波</t>
    <rPh sb="0" eb="1">
      <t>ハレ</t>
    </rPh>
    <rPh sb="2" eb="3">
      <t>オダ</t>
    </rPh>
    <rPh sb="5" eb="7">
      <t>ゴゴ</t>
    </rPh>
    <phoneticPr fontId="2"/>
  </si>
  <si>
    <t>15</t>
    <phoneticPr fontId="2"/>
  </si>
  <si>
    <t>18.8/17.4</t>
    <phoneticPr fontId="2"/>
  </si>
  <si>
    <t>16.9/15.8</t>
    <phoneticPr fontId="2"/>
  </si>
  <si>
    <t>晴、穏やか　※比重1.0260/17.5℃=1.0261（1.0260/20）　ＩＮ：18℃、ＯＵＴ：17.6℃、水槽：17.4℃</t>
    <rPh sb="0" eb="1">
      <t>ハレ</t>
    </rPh>
    <rPh sb="2" eb="3">
      <t>オダ</t>
    </rPh>
    <phoneticPr fontId="2"/>
  </si>
  <si>
    <t>22.5/18.6</t>
    <phoneticPr fontId="2"/>
  </si>
  <si>
    <t>18.7/16.7</t>
    <phoneticPr fontId="2"/>
  </si>
  <si>
    <t>晴、穏やか　※比重1.0258/15.5℃＝1.0258</t>
    <rPh sb="0" eb="1">
      <t>ハレ</t>
    </rPh>
    <rPh sb="2" eb="3">
      <t>オダ</t>
    </rPh>
    <rPh sb="7" eb="9">
      <t>ヒジュウ</t>
    </rPh>
    <phoneticPr fontId="2"/>
  </si>
  <si>
    <t>17.7/17.0</t>
    <phoneticPr fontId="2"/>
  </si>
  <si>
    <t>晴時々曇一時雨、穏やか　※比重1.0255/17.0℃=1.0256（1.0260/20）　ＩＮ：18℃、ＯＵＴ：17.9℃、水槽：18.1℃（水槽の水温計不安定）</t>
    <rPh sb="0" eb="1">
      <t>ハレ</t>
    </rPh>
    <rPh sb="1" eb="4">
      <t>トキドキクモリ</t>
    </rPh>
    <rPh sb="4" eb="7">
      <t>イチジアメ</t>
    </rPh>
    <rPh sb="8" eb="9">
      <t>オダ</t>
    </rPh>
    <rPh sb="72" eb="74">
      <t>スイソウ</t>
    </rPh>
    <rPh sb="75" eb="78">
      <t>スイオンケイ</t>
    </rPh>
    <rPh sb="78" eb="81">
      <t>フアンテイ</t>
    </rPh>
    <phoneticPr fontId="2"/>
  </si>
  <si>
    <t>曇時々雨、穏やか　※比重1.0260/12℃=1.0259</t>
    <rPh sb="0" eb="4">
      <t>クモリトキドキアメ</t>
    </rPh>
    <rPh sb="5" eb="6">
      <t>オダ</t>
    </rPh>
    <rPh sb="10" eb="12">
      <t>ヒジュウ</t>
    </rPh>
    <phoneticPr fontId="2"/>
  </si>
  <si>
    <t>曇、少し波有り。黄砂</t>
    <rPh sb="0" eb="1">
      <t>クモリ</t>
    </rPh>
    <rPh sb="2" eb="3">
      <t>スコ</t>
    </rPh>
    <rPh sb="4" eb="6">
      <t>ナミア</t>
    </rPh>
    <rPh sb="8" eb="10">
      <t>コウサ</t>
    </rPh>
    <phoneticPr fontId="2"/>
  </si>
  <si>
    <t>20.7/19.6</t>
    <phoneticPr fontId="2"/>
  </si>
  <si>
    <t>晴、穏やか、透明度高い</t>
    <rPh sb="0" eb="1">
      <t>ハレ</t>
    </rPh>
    <rPh sb="2" eb="3">
      <t>オダ</t>
    </rPh>
    <rPh sb="6" eb="10">
      <t>トウメ</t>
    </rPh>
    <phoneticPr fontId="2"/>
  </si>
  <si>
    <t>雨、白波</t>
    <rPh sb="0" eb="1">
      <t>アメ</t>
    </rPh>
    <rPh sb="2" eb="4">
      <t>シラナミ</t>
    </rPh>
    <phoneticPr fontId="2"/>
  </si>
  <si>
    <t>20.7/10.5</t>
    <phoneticPr fontId="2"/>
  </si>
  <si>
    <t>16.6/12.3</t>
    <phoneticPr fontId="2"/>
  </si>
  <si>
    <t>16.4/15.7</t>
    <phoneticPr fontId="2"/>
  </si>
  <si>
    <t>16.5/14.8</t>
    <phoneticPr fontId="2"/>
  </si>
  <si>
    <t>18.1/14.2</t>
    <phoneticPr fontId="2"/>
  </si>
  <si>
    <t>18.8/17.4</t>
    <phoneticPr fontId="2"/>
  </si>
  <si>
    <t>午前中曇時々晴、午後は曇時々雨。風・波、午後は風・白波</t>
    <rPh sb="0" eb="3">
      <t>ゴゼンチュウ</t>
    </rPh>
    <rPh sb="3" eb="4">
      <t>クモリ</t>
    </rPh>
    <rPh sb="4" eb="7">
      <t>トキドキハレ</t>
    </rPh>
    <rPh sb="8" eb="10">
      <t>ゴゴ</t>
    </rPh>
    <rPh sb="11" eb="12">
      <t>クモリ</t>
    </rPh>
    <rPh sb="12" eb="15">
      <t>トキドキアメ</t>
    </rPh>
    <rPh sb="16" eb="17">
      <t>カゼ</t>
    </rPh>
    <rPh sb="18" eb="19">
      <t>ナミ</t>
    </rPh>
    <rPh sb="20" eb="22">
      <t>ゴゴ</t>
    </rPh>
    <rPh sb="23" eb="24">
      <t>カゼ</t>
    </rPh>
    <rPh sb="25" eb="27">
      <t>シラナミ</t>
    </rPh>
    <phoneticPr fontId="2"/>
  </si>
  <si>
    <t>晴、台風の後で濁ってゴミ一面</t>
    <rPh sb="0" eb="1">
      <t>ハレ</t>
    </rPh>
    <rPh sb="2" eb="4">
      <t>タイフウ</t>
    </rPh>
    <rPh sb="5" eb="6">
      <t>アト</t>
    </rPh>
    <rPh sb="7" eb="8">
      <t>ニゴ</t>
    </rPh>
    <rPh sb="12" eb="14">
      <t>イチメン</t>
    </rPh>
    <phoneticPr fontId="2"/>
  </si>
  <si>
    <t>曇、穏やか。去年のような異常は無し。</t>
    <rPh sb="0" eb="1">
      <t>クモリ</t>
    </rPh>
    <rPh sb="2" eb="3">
      <t>オダ</t>
    </rPh>
    <rPh sb="6" eb="14">
      <t>キョネンノヨウ</t>
    </rPh>
    <rPh sb="15" eb="16">
      <t>ナ</t>
    </rPh>
    <phoneticPr fontId="2"/>
  </si>
  <si>
    <t>晴、穏やか　※比重1.0260/16.5℃=1.0260（1.0260/20）</t>
    <rPh sb="0" eb="1">
      <t>ハレ</t>
    </rPh>
    <rPh sb="2" eb="3">
      <t>オダ</t>
    </rPh>
    <phoneticPr fontId="2"/>
  </si>
  <si>
    <t>37</t>
    <phoneticPr fontId="2"/>
  </si>
  <si>
    <t>2</t>
    <phoneticPr fontId="2"/>
  </si>
  <si>
    <t>晴、穏やか、透明度高い　※比重1.0260/13℃（デジ14.1）=1.0259（1.0260/20）　ＩＮ：14℃、ＯＵＴ：13.9℃、水槽：15.2℃</t>
    <rPh sb="0" eb="1">
      <t>ハレ</t>
    </rPh>
    <rPh sb="2" eb="3">
      <t>オダ</t>
    </rPh>
    <rPh sb="6" eb="10">
      <t>トウメイドタカ</t>
    </rPh>
    <phoneticPr fontId="2"/>
  </si>
  <si>
    <t>19.8/19.5</t>
    <phoneticPr fontId="2"/>
  </si>
  <si>
    <t>台風１９号通過</t>
    <rPh sb="0" eb="2">
      <t>タイフウ</t>
    </rPh>
    <rPh sb="4" eb="5">
      <t>ゴウ</t>
    </rPh>
    <rPh sb="5" eb="7">
      <t>ツウカ</t>
    </rPh>
    <phoneticPr fontId="2"/>
  </si>
  <si>
    <t>比重</t>
    <rPh sb="0" eb="2">
      <t>ヒジュウ</t>
    </rPh>
    <phoneticPr fontId="2"/>
  </si>
  <si>
    <t>晴、風・波少しあり</t>
    <rPh sb="0" eb="1">
      <t>ハレ</t>
    </rPh>
    <rPh sb="2" eb="3">
      <t>カゼ</t>
    </rPh>
    <rPh sb="4" eb="5">
      <t>ナミ</t>
    </rPh>
    <rPh sb="5" eb="6">
      <t>スコ</t>
    </rPh>
    <phoneticPr fontId="2"/>
  </si>
  <si>
    <t>晴、少し波有り。午後強風　※比重1.0255/18℃=1.0256</t>
    <rPh sb="0" eb="1">
      <t>ハレ</t>
    </rPh>
    <rPh sb="2" eb="3">
      <t>スコ</t>
    </rPh>
    <rPh sb="4" eb="6">
      <t>ナミア</t>
    </rPh>
    <rPh sb="8" eb="10">
      <t>ゴゴ</t>
    </rPh>
    <rPh sb="10" eb="12">
      <t>キョウフウ</t>
    </rPh>
    <phoneticPr fontId="2"/>
  </si>
  <si>
    <t>晴、少し波有り透明度高い　※比重1.0260/15℃=1.0260</t>
    <rPh sb="0" eb="1">
      <t>ハレ</t>
    </rPh>
    <rPh sb="2" eb="3">
      <t>スコ</t>
    </rPh>
    <rPh sb="4" eb="6">
      <t>ナミア</t>
    </rPh>
    <rPh sb="7" eb="12">
      <t>トウメイドｔ</t>
    </rPh>
    <phoneticPr fontId="2"/>
  </si>
  <si>
    <t>16.3/15.6</t>
    <phoneticPr fontId="2"/>
  </si>
  <si>
    <t>小雨から曇、風があり少し白波有り</t>
    <rPh sb="0" eb="2">
      <t>コサメ</t>
    </rPh>
    <rPh sb="4" eb="5">
      <t>クモリ</t>
    </rPh>
    <rPh sb="6" eb="7">
      <t>カゼ</t>
    </rPh>
    <rPh sb="10" eb="11">
      <t>スコ</t>
    </rPh>
    <rPh sb="12" eb="16">
      <t>シ</t>
    </rPh>
    <phoneticPr fontId="2"/>
  </si>
  <si>
    <t>19.4/16.5</t>
    <phoneticPr fontId="2"/>
  </si>
  <si>
    <t>18.0/15.8</t>
    <phoneticPr fontId="2"/>
  </si>
  <si>
    <t>晴、少し波有り。クラゲ大量</t>
    <rPh sb="0" eb="1">
      <t>ハレ</t>
    </rPh>
    <rPh sb="2" eb="3">
      <t>スコ</t>
    </rPh>
    <rPh sb="4" eb="6">
      <t>ナミア</t>
    </rPh>
    <rPh sb="11" eb="13">
      <t>タイリョウ</t>
    </rPh>
    <phoneticPr fontId="2"/>
  </si>
  <si>
    <t>晴、少し風・波あり</t>
    <rPh sb="0" eb="2">
      <t>ハレ、スコシカエ・ナミアリ</t>
    </rPh>
    <rPh sb="4" eb="5">
      <t>カゼ</t>
    </rPh>
    <rPh sb="6" eb="7">
      <t>ナミ</t>
    </rPh>
    <phoneticPr fontId="2"/>
  </si>
  <si>
    <t>26.0/24.4</t>
    <phoneticPr fontId="2"/>
  </si>
  <si>
    <t>曇、北風で少し波有り</t>
    <rPh sb="0" eb="1">
      <t>クモリ</t>
    </rPh>
    <rPh sb="2" eb="4">
      <t>キタカゼ</t>
    </rPh>
    <rPh sb="5" eb="6">
      <t>スコ</t>
    </rPh>
    <rPh sb="7" eb="9">
      <t>ナミア</t>
    </rPh>
    <phoneticPr fontId="2"/>
  </si>
  <si>
    <t>19.7/17.9</t>
    <phoneticPr fontId="2"/>
  </si>
  <si>
    <t>24.2/22.5</t>
    <phoneticPr fontId="2"/>
  </si>
  <si>
    <t>晴、午前中は穏やか、午後から白波</t>
    <rPh sb="0" eb="1">
      <t>ハレ</t>
    </rPh>
    <rPh sb="2" eb="5">
      <t>ゴゼンチュウ</t>
    </rPh>
    <rPh sb="6" eb="7">
      <t>オダ</t>
    </rPh>
    <rPh sb="10" eb="12">
      <t>ゴゴ</t>
    </rPh>
    <rPh sb="14" eb="16">
      <t>シラナミ</t>
    </rPh>
    <phoneticPr fontId="2"/>
  </si>
  <si>
    <t>17</t>
    <phoneticPr fontId="2"/>
  </si>
  <si>
    <t>19.8/16.6</t>
    <phoneticPr fontId="2"/>
  </si>
  <si>
    <t>曇時々小雨、穏やか</t>
    <rPh sb="0" eb="5">
      <t>クモリトキドキコサメ</t>
    </rPh>
    <rPh sb="6" eb="7">
      <t>オダ</t>
    </rPh>
    <phoneticPr fontId="2"/>
  </si>
  <si>
    <t>22</t>
    <phoneticPr fontId="2"/>
  </si>
  <si>
    <t>4</t>
    <phoneticPr fontId="2"/>
  </si>
  <si>
    <t>30</t>
    <phoneticPr fontId="2"/>
  </si>
  <si>
    <t>20.8/17.9</t>
    <phoneticPr fontId="2"/>
  </si>
  <si>
    <t>晴のち雨、海穏やか、魚居ない</t>
    <rPh sb="0" eb="1">
      <t>ハレ</t>
    </rPh>
    <rPh sb="3" eb="4">
      <t>アメ</t>
    </rPh>
    <rPh sb="5" eb="7">
      <t>ウミオダ</t>
    </rPh>
    <rPh sb="10" eb="11">
      <t>サカナ</t>
    </rPh>
    <rPh sb="11" eb="12">
      <t>イ</t>
    </rPh>
    <phoneticPr fontId="2"/>
  </si>
  <si>
    <t>21.0/14.8</t>
    <phoneticPr fontId="2"/>
  </si>
  <si>
    <t>20.5/16.5</t>
    <phoneticPr fontId="2"/>
  </si>
  <si>
    <t>15.8/13.4</t>
    <phoneticPr fontId="2"/>
  </si>
  <si>
    <t>まだゴミ多い。餌は豊富そう。</t>
    <rPh sb="4" eb="5">
      <t>オオ</t>
    </rPh>
    <rPh sb="7" eb="8">
      <t>エサ</t>
    </rPh>
    <rPh sb="9" eb="11">
      <t>ホウフ</t>
    </rPh>
    <phoneticPr fontId="2"/>
  </si>
  <si>
    <t>21.1/19.2</t>
    <phoneticPr fontId="2"/>
  </si>
  <si>
    <t>21.1/18.9</t>
    <phoneticPr fontId="2"/>
  </si>
  <si>
    <t>23.0/21.4</t>
    <phoneticPr fontId="2"/>
  </si>
  <si>
    <t>9</t>
    <phoneticPr fontId="2"/>
  </si>
  <si>
    <t>晴時々にわか雨、穏やか</t>
    <rPh sb="0" eb="7">
      <t>ハレトキドキニワ</t>
    </rPh>
    <rPh sb="8" eb="9">
      <t>オダ</t>
    </rPh>
    <phoneticPr fontId="2"/>
  </si>
  <si>
    <t>23.8/19.6</t>
    <phoneticPr fontId="2"/>
  </si>
  <si>
    <t>雪時々曇、弱風、少し波有り</t>
    <rPh sb="0" eb="1">
      <t>ユキ</t>
    </rPh>
    <rPh sb="1" eb="3">
      <t>トキドキ</t>
    </rPh>
    <rPh sb="3" eb="4">
      <t>クモリ</t>
    </rPh>
    <rPh sb="5" eb="7">
      <t>ジャクフウ</t>
    </rPh>
    <rPh sb="8" eb="9">
      <t>スコ</t>
    </rPh>
    <rPh sb="10" eb="11">
      <t>ナミ</t>
    </rPh>
    <rPh sb="11" eb="12">
      <t>ア</t>
    </rPh>
    <phoneticPr fontId="2"/>
  </si>
  <si>
    <t>17.8/14.0</t>
    <phoneticPr fontId="2"/>
  </si>
  <si>
    <t>曇、穏やか</t>
    <phoneticPr fontId="2"/>
  </si>
  <si>
    <t>21.2/19.5</t>
    <phoneticPr fontId="2"/>
  </si>
  <si>
    <t>18.6/15.7</t>
    <phoneticPr fontId="2"/>
  </si>
  <si>
    <t>晴、穏やか。カゴが見えるぐらい透明度高い</t>
    <rPh sb="0" eb="1">
      <t>ハレ</t>
    </rPh>
    <rPh sb="2" eb="3">
      <t>オダ</t>
    </rPh>
    <rPh sb="9" eb="10">
      <t>ミ</t>
    </rPh>
    <rPh sb="15" eb="20">
      <t>トウメイド</t>
    </rPh>
    <phoneticPr fontId="2"/>
  </si>
  <si>
    <t>曇時々晴、風・波あり</t>
    <rPh sb="0" eb="4">
      <t>クモリトキドキハレ</t>
    </rPh>
    <rPh sb="5" eb="6">
      <t>カゼ</t>
    </rPh>
    <rPh sb="7" eb="8">
      <t>ナミ</t>
    </rPh>
    <phoneticPr fontId="2"/>
  </si>
  <si>
    <t>21.1/15.1</t>
    <phoneticPr fontId="2"/>
  </si>
  <si>
    <t>21.4/20.4</t>
    <phoneticPr fontId="2"/>
  </si>
  <si>
    <t>18.2/14.8</t>
    <phoneticPr fontId="2"/>
  </si>
  <si>
    <t>雨、少し波有り</t>
    <rPh sb="0" eb="1">
      <t>アメ</t>
    </rPh>
    <rPh sb="2" eb="3">
      <t>スコ</t>
    </rPh>
    <rPh sb="4" eb="6">
      <t>ナミア</t>
    </rPh>
    <phoneticPr fontId="2"/>
  </si>
  <si>
    <t>晴のち曇のち雨、少し波有り。透明度高い</t>
    <rPh sb="0" eb="1">
      <t>ハレ</t>
    </rPh>
    <rPh sb="3" eb="4">
      <t>クモリ</t>
    </rPh>
    <rPh sb="6" eb="7">
      <t>アメ</t>
    </rPh>
    <rPh sb="8" eb="9">
      <t>スコ</t>
    </rPh>
    <rPh sb="10" eb="12">
      <t>ナミア</t>
    </rPh>
    <rPh sb="14" eb="18">
      <t>トウメイドタカ</t>
    </rPh>
    <phoneticPr fontId="2"/>
  </si>
  <si>
    <t>晴、穏やか　※比重1.0260/15℃=1.0260</t>
    <rPh sb="0" eb="1">
      <t>ハレ</t>
    </rPh>
    <rPh sb="2" eb="3">
      <t>オダ</t>
    </rPh>
    <rPh sb="7" eb="9">
      <t>ヒジュウ</t>
    </rPh>
    <phoneticPr fontId="2"/>
  </si>
  <si>
    <t>晴、少し風有り・穏やか　※比重1.0265/11.3℃=1.0264（1.0260/20）</t>
    <rPh sb="0" eb="1">
      <t>ハレ</t>
    </rPh>
    <rPh sb="2" eb="3">
      <t>スコ</t>
    </rPh>
    <rPh sb="4" eb="6">
      <t>カゼア</t>
    </rPh>
    <rPh sb="8" eb="9">
      <t>オダ</t>
    </rPh>
    <phoneticPr fontId="2"/>
  </si>
  <si>
    <t>21.5/19.3</t>
    <phoneticPr fontId="2"/>
  </si>
  <si>
    <t>22.6/18.7</t>
    <phoneticPr fontId="2"/>
  </si>
  <si>
    <t>17.9/16.4</t>
    <phoneticPr fontId="2"/>
  </si>
  <si>
    <t>14.1/13.3</t>
    <phoneticPr fontId="2"/>
  </si>
  <si>
    <t>18.4/17.6</t>
    <phoneticPr fontId="2"/>
  </si>
  <si>
    <t>4</t>
    <phoneticPr fontId="2"/>
  </si>
  <si>
    <t>19.3/16.6</t>
    <phoneticPr fontId="2"/>
  </si>
  <si>
    <t>曇のち雨、風弱い、波穏やか　※比重1.0245/21.0℃=1.0247（1.0240/20）　ＩＮ：24℃、ＯＵＴ：18.0℃、水槽：17.8℃</t>
    <rPh sb="0" eb="1">
      <t>クモリ</t>
    </rPh>
    <rPh sb="3" eb="4">
      <t>アメ</t>
    </rPh>
    <rPh sb="5" eb="7">
      <t>カゼヨワ</t>
    </rPh>
    <rPh sb="9" eb="11">
      <t>ナミオダ</t>
    </rPh>
    <phoneticPr fontId="2"/>
  </si>
  <si>
    <t>41</t>
    <phoneticPr fontId="2"/>
  </si>
  <si>
    <t>曇、風・波あり　※比重1.0245/21.0℃=1.0247（1.0250/20） ＩＮ：20℃、ＯＵＴ：18.4℃、水槽18.9℃</t>
    <rPh sb="0" eb="1">
      <t>クモリ</t>
    </rPh>
    <rPh sb="2" eb="3">
      <t>カゼ</t>
    </rPh>
    <rPh sb="4" eb="5">
      <t>ナミ</t>
    </rPh>
    <rPh sb="59" eb="61">
      <t>スイソウ</t>
    </rPh>
    <phoneticPr fontId="2"/>
  </si>
  <si>
    <t>曇午後から雨、穏やか午後から大時化</t>
    <rPh sb="0" eb="1">
      <t>クモリ</t>
    </rPh>
    <rPh sb="1" eb="3">
      <t>ゴゴ</t>
    </rPh>
    <rPh sb="5" eb="6">
      <t>アメ</t>
    </rPh>
    <rPh sb="7" eb="8">
      <t>オダ</t>
    </rPh>
    <rPh sb="10" eb="12">
      <t>ゴゴ</t>
    </rPh>
    <rPh sb="14" eb="17">
      <t>オオシケ</t>
    </rPh>
    <phoneticPr fontId="2"/>
  </si>
  <si>
    <t>23.7/18.5</t>
    <phoneticPr fontId="2"/>
  </si>
  <si>
    <t>晴、穏やか。透明</t>
    <rPh sb="0" eb="1">
      <t>ハレ</t>
    </rPh>
    <rPh sb="2" eb="3">
      <t>オダ</t>
    </rPh>
    <rPh sb="6" eb="8">
      <t>トウメイ</t>
    </rPh>
    <phoneticPr fontId="2"/>
  </si>
  <si>
    <t>3</t>
    <phoneticPr fontId="2"/>
  </si>
  <si>
    <t>雪、風少しあり波は無し</t>
    <rPh sb="0" eb="1">
      <t>ユキ</t>
    </rPh>
    <rPh sb="2" eb="4">
      <t>カゼスコ</t>
    </rPh>
    <rPh sb="7" eb="8">
      <t>ナミ</t>
    </rPh>
    <rPh sb="9" eb="10">
      <t>ナ</t>
    </rPh>
    <phoneticPr fontId="2"/>
  </si>
  <si>
    <t>16</t>
    <phoneticPr fontId="2"/>
  </si>
  <si>
    <t>21.8/18.1</t>
    <phoneticPr fontId="2"/>
  </si>
  <si>
    <t>17.9/16.8</t>
    <phoneticPr fontId="2"/>
  </si>
  <si>
    <t>18.4/15.6</t>
    <phoneticPr fontId="2"/>
  </si>
  <si>
    <t>24.9/17.9</t>
    <phoneticPr fontId="2"/>
  </si>
  <si>
    <t>19.4/17.2</t>
    <phoneticPr fontId="2"/>
  </si>
  <si>
    <t>23</t>
    <phoneticPr fontId="2"/>
  </si>
  <si>
    <t>18.8/13.6</t>
    <phoneticPr fontId="2"/>
  </si>
  <si>
    <t>32</t>
    <phoneticPr fontId="2"/>
  </si>
  <si>
    <t>18.8/16.2</t>
    <phoneticPr fontId="2"/>
  </si>
  <si>
    <t>雨、強風大時化　※比重1.02525/12℃（デジ12.7）=1.0252（1.0230/20）　ＩＮ：12℃、ＯＵＴ：12.5℃、水槽：13.8℃</t>
    <rPh sb="0" eb="1">
      <t>アメ</t>
    </rPh>
    <rPh sb="2" eb="4">
      <t>キョウフウ</t>
    </rPh>
    <rPh sb="4" eb="7">
      <t>オオシケ</t>
    </rPh>
    <phoneticPr fontId="2"/>
  </si>
  <si>
    <t>23.3/18.5</t>
    <phoneticPr fontId="2"/>
  </si>
  <si>
    <t>17.8/16.0</t>
    <phoneticPr fontId="2"/>
  </si>
  <si>
    <t>雪、海荒れ模様</t>
    <rPh sb="0" eb="1">
      <t>ユキ</t>
    </rPh>
    <rPh sb="2" eb="4">
      <t>ウミア</t>
    </rPh>
    <rPh sb="5" eb="7">
      <t>モヨウ</t>
    </rPh>
    <phoneticPr fontId="2"/>
  </si>
  <si>
    <t>曇、穏やか　※比重1.0255/16.0℃＝1.0255</t>
    <rPh sb="0" eb="1">
      <t>クモリ</t>
    </rPh>
    <rPh sb="2" eb="3">
      <t>オダ</t>
    </rPh>
    <phoneticPr fontId="2"/>
  </si>
  <si>
    <t>晴。少し波有り</t>
    <rPh sb="0" eb="1">
      <t>ハレ</t>
    </rPh>
    <rPh sb="2" eb="3">
      <t>スコ</t>
    </rPh>
    <rPh sb="4" eb="6">
      <t>ナミア</t>
    </rPh>
    <phoneticPr fontId="2"/>
  </si>
  <si>
    <t>21.7/19.2</t>
    <phoneticPr fontId="2"/>
  </si>
  <si>
    <t>晴、台風後で高潮、濁り・ゴミ多い　※比重1.0225/25.6℃=1.0228（1.0230/20）　ＩＮ：26℃、ＯＵＴ：17.6℃、水槽：17.8℃</t>
    <rPh sb="0" eb="1">
      <t>ハレ</t>
    </rPh>
    <rPh sb="2" eb="5">
      <t>タイフウゴ</t>
    </rPh>
    <rPh sb="6" eb="8">
      <t>タカシオ</t>
    </rPh>
    <rPh sb="9" eb="10">
      <t>ニゴ</t>
    </rPh>
    <rPh sb="14" eb="15">
      <t>オオ</t>
    </rPh>
    <phoneticPr fontId="2"/>
  </si>
  <si>
    <t>晴。午前中穏やか、午後から少し波有り　※比重1.0265/20℃=1.0266</t>
    <rPh sb="0" eb="1">
      <t>ハレ</t>
    </rPh>
    <rPh sb="2" eb="5">
      <t>ゴゼンチュウ</t>
    </rPh>
    <rPh sb="5" eb="6">
      <t>オダ</t>
    </rPh>
    <rPh sb="9" eb="11">
      <t>ゴゴ</t>
    </rPh>
    <rPh sb="13" eb="14">
      <t>スコ</t>
    </rPh>
    <rPh sb="15" eb="17">
      <t>ナミア</t>
    </rPh>
    <rPh sb="20" eb="22">
      <t>ヒジュウ</t>
    </rPh>
    <phoneticPr fontId="2"/>
  </si>
  <si>
    <t>38</t>
    <phoneticPr fontId="2"/>
  </si>
  <si>
    <t>曇。午前中穏やか、午後から少し波有り</t>
    <rPh sb="0" eb="1">
      <t>クモリ</t>
    </rPh>
    <rPh sb="2" eb="5">
      <t>ゴゼンチュウ</t>
    </rPh>
    <rPh sb="5" eb="6">
      <t>オダ</t>
    </rPh>
    <rPh sb="9" eb="11">
      <t>ゴゴ</t>
    </rPh>
    <rPh sb="13" eb="14">
      <t>スコ</t>
    </rPh>
    <rPh sb="15" eb="17">
      <t>ナミア</t>
    </rPh>
    <phoneticPr fontId="2"/>
  </si>
  <si>
    <t>快晴、穏やか</t>
    <rPh sb="0" eb="2">
      <t>カイセイ</t>
    </rPh>
    <rPh sb="3" eb="4">
      <t>オダ</t>
    </rPh>
    <phoneticPr fontId="2"/>
  </si>
  <si>
    <t>風雪、積雪10cm、海荒れ模様</t>
    <rPh sb="0" eb="2">
      <t>フウセツ</t>
    </rPh>
    <rPh sb="3" eb="5">
      <t>セキセツ</t>
    </rPh>
    <rPh sb="10" eb="12">
      <t>ウミア</t>
    </rPh>
    <rPh sb="13" eb="15">
      <t>モヨウ</t>
    </rPh>
    <phoneticPr fontId="2"/>
  </si>
  <si>
    <t>18.1/16.4</t>
    <phoneticPr fontId="2"/>
  </si>
  <si>
    <t>曇のち雨、穏やか</t>
    <rPh sb="0" eb="1">
      <t>クモリ</t>
    </rPh>
    <rPh sb="3" eb="4">
      <t>アメ</t>
    </rPh>
    <rPh sb="5" eb="6">
      <t>オダ</t>
    </rPh>
    <phoneticPr fontId="2"/>
  </si>
  <si>
    <t>18.2/15.4</t>
    <phoneticPr fontId="2"/>
  </si>
  <si>
    <t>午前晴、14時頃から雨。穏やか、木くず漂流して汚い。</t>
    <rPh sb="0" eb="2">
      <t>ゴゼン</t>
    </rPh>
    <rPh sb="2" eb="3">
      <t>ハ</t>
    </rPh>
    <rPh sb="6" eb="8">
      <t>ジゴロ</t>
    </rPh>
    <rPh sb="10" eb="11">
      <t>アメ</t>
    </rPh>
    <rPh sb="12" eb="13">
      <t>オダ</t>
    </rPh>
    <rPh sb="16" eb="17">
      <t>キ</t>
    </rPh>
    <rPh sb="19" eb="21">
      <t>ヒョウリュウ</t>
    </rPh>
    <rPh sb="23" eb="24">
      <t>キタナ</t>
    </rPh>
    <phoneticPr fontId="2"/>
  </si>
  <si>
    <t>雨時々曇、穏やか透明度高い　※比重1.0265/13℃（デジ13.6）=1.0264　ＩＮ：13℃、ＯＵＴ：12.9℃、水槽：12.6℃</t>
    <rPh sb="0" eb="4">
      <t>アメトキドキクモリ</t>
    </rPh>
    <rPh sb="5" eb="6">
      <t>オダ</t>
    </rPh>
    <rPh sb="8" eb="12">
      <t>トウメイドタカ</t>
    </rPh>
    <phoneticPr fontId="2"/>
  </si>
  <si>
    <t>18.2/17.0</t>
    <phoneticPr fontId="2"/>
  </si>
  <si>
    <t>28</t>
    <phoneticPr fontId="2"/>
  </si>
  <si>
    <t>23.9/20.3</t>
    <phoneticPr fontId="2"/>
  </si>
  <si>
    <t>雨、大時化</t>
    <rPh sb="0" eb="1">
      <t>アメ</t>
    </rPh>
    <rPh sb="2" eb="5">
      <t>オオシケ</t>
    </rPh>
    <phoneticPr fontId="2"/>
  </si>
  <si>
    <t>20.2/17.6</t>
    <phoneticPr fontId="2"/>
  </si>
  <si>
    <t>晴、穏やか</t>
    <rPh sb="0" eb="1">
      <t>ハレ</t>
    </rPh>
    <rPh sb="2" eb="3">
      <t>オダ</t>
    </rPh>
    <phoneticPr fontId="2"/>
  </si>
  <si>
    <t>19.8/18.3</t>
    <phoneticPr fontId="2"/>
  </si>
  <si>
    <t>22.9/21.8</t>
    <phoneticPr fontId="2"/>
  </si>
  <si>
    <t>曇のち晴、穏やか　※比重1.0250/21.3℃=1.0252（1.0250/20）　ＩＮ：22℃、ＯＵＴ：18.1℃、水槽：18.0℃</t>
    <rPh sb="0" eb="1">
      <t>クモリ</t>
    </rPh>
    <rPh sb="3" eb="4">
      <t>ハレ</t>
    </rPh>
    <rPh sb="5" eb="6">
      <t>オダ</t>
    </rPh>
    <phoneticPr fontId="2"/>
  </si>
  <si>
    <t>39</t>
    <phoneticPr fontId="2"/>
  </si>
  <si>
    <t>21.2/10.0</t>
    <phoneticPr fontId="2"/>
  </si>
  <si>
    <t>晴、穏やか　※比重1.02725/13.0℃=1.0272（1.0270/20）</t>
    <rPh sb="0" eb="1">
      <t>ハレ</t>
    </rPh>
    <rPh sb="2" eb="3">
      <t>オダ</t>
    </rPh>
    <phoneticPr fontId="2"/>
  </si>
  <si>
    <t>ロープ＃</t>
    <phoneticPr fontId="2"/>
  </si>
  <si>
    <t>雪時々雨、風・波あり　※比重1.0260/13.5℃=1.0260（1.0255/20）　ＩＮ：14℃、ＯＵＴ：14.8℃、水槽：15.3℃</t>
    <rPh sb="0" eb="4">
      <t>ユキトキドキアメ</t>
    </rPh>
    <rPh sb="5" eb="6">
      <t>カゼ</t>
    </rPh>
    <rPh sb="7" eb="8">
      <t>ナミ</t>
    </rPh>
    <phoneticPr fontId="2"/>
  </si>
  <si>
    <t>22.7/19.3</t>
    <phoneticPr fontId="2"/>
  </si>
  <si>
    <t>45</t>
    <phoneticPr fontId="2"/>
  </si>
  <si>
    <t>25.7/19.3</t>
    <phoneticPr fontId="2"/>
  </si>
  <si>
    <t>18.4/17.0</t>
    <phoneticPr fontId="2"/>
  </si>
  <si>
    <t>15.1/14.5</t>
    <phoneticPr fontId="2"/>
  </si>
  <si>
    <t>曇のち晴、穏やか　※水温計の調子悪い</t>
    <rPh sb="0" eb="1">
      <t>クモリ</t>
    </rPh>
    <rPh sb="3" eb="4">
      <t>ハレ</t>
    </rPh>
    <rPh sb="5" eb="6">
      <t>オダ</t>
    </rPh>
    <rPh sb="10" eb="13">
      <t>スイオンケイ</t>
    </rPh>
    <rPh sb="14" eb="17">
      <t>チョウシワル</t>
    </rPh>
    <phoneticPr fontId="2"/>
  </si>
  <si>
    <t>19.0/14.7</t>
    <phoneticPr fontId="2"/>
  </si>
  <si>
    <t>14.5/12.0</t>
    <phoneticPr fontId="2"/>
  </si>
  <si>
    <t>23.4/20.2</t>
    <phoneticPr fontId="2"/>
  </si>
  <si>
    <t>21.5/19.7</t>
    <phoneticPr fontId="2"/>
  </si>
  <si>
    <t>16.8/15.2</t>
    <phoneticPr fontId="2"/>
  </si>
  <si>
    <t>20.5/16.5</t>
    <phoneticPr fontId="2"/>
  </si>
  <si>
    <t>15.8/13.6</t>
    <phoneticPr fontId="2"/>
  </si>
  <si>
    <t>19</t>
    <phoneticPr fontId="2"/>
  </si>
  <si>
    <t>18.2/17.0</t>
    <phoneticPr fontId="2"/>
  </si>
  <si>
    <t>48</t>
    <phoneticPr fontId="2"/>
  </si>
  <si>
    <t>15.7/14.9</t>
    <phoneticPr fontId="2"/>
  </si>
  <si>
    <t>26</t>
    <phoneticPr fontId="2"/>
  </si>
  <si>
    <t>晴、波・風あり。カブトクラゲ出現</t>
    <rPh sb="0" eb="1">
      <t>ハレ</t>
    </rPh>
    <rPh sb="2" eb="3">
      <t>ナミ</t>
    </rPh>
    <rPh sb="4" eb="5">
      <t>カゼ</t>
    </rPh>
    <rPh sb="14" eb="16">
      <t>シュツゲン</t>
    </rPh>
    <phoneticPr fontId="2"/>
  </si>
  <si>
    <t>25</t>
    <phoneticPr fontId="2"/>
  </si>
  <si>
    <t>雨、強風で大荒れ</t>
    <rPh sb="0" eb="1">
      <t>アメ</t>
    </rPh>
    <rPh sb="2" eb="4">
      <t>キョウフウ</t>
    </rPh>
    <rPh sb="5" eb="7">
      <t>オオア</t>
    </rPh>
    <phoneticPr fontId="2"/>
  </si>
  <si>
    <t>晴</t>
    <rPh sb="0" eb="1">
      <t>ハレ</t>
    </rPh>
    <phoneticPr fontId="2"/>
  </si>
  <si>
    <t>20.1/18.1</t>
    <phoneticPr fontId="2"/>
  </si>
  <si>
    <t>曇時々雨、風があり白波</t>
    <rPh sb="0" eb="1">
      <t>クモリ</t>
    </rPh>
    <rPh sb="1" eb="3">
      <t>トキドキ</t>
    </rPh>
    <rPh sb="3" eb="4">
      <t>アメ</t>
    </rPh>
    <rPh sb="5" eb="6">
      <t>カゼ</t>
    </rPh>
    <rPh sb="9" eb="11">
      <t>シラナミ</t>
    </rPh>
    <phoneticPr fontId="2"/>
  </si>
  <si>
    <t>19.6/17.5</t>
    <phoneticPr fontId="2"/>
  </si>
  <si>
    <t>22.4/19.5</t>
    <phoneticPr fontId="2"/>
  </si>
  <si>
    <t>16.2/14.4</t>
    <phoneticPr fontId="2"/>
  </si>
  <si>
    <t>18.9/17.4</t>
    <phoneticPr fontId="2"/>
  </si>
  <si>
    <t>21.0/18.4</t>
    <phoneticPr fontId="2"/>
  </si>
  <si>
    <t>曇、強風、透明度高い</t>
    <rPh sb="0" eb="1">
      <t>クモリ</t>
    </rPh>
    <rPh sb="2" eb="4">
      <t>キョウフウ</t>
    </rPh>
    <rPh sb="5" eb="10">
      <t>トウメイド</t>
    </rPh>
    <phoneticPr fontId="2"/>
  </si>
  <si>
    <t>20.6/19.0</t>
    <phoneticPr fontId="2"/>
  </si>
  <si>
    <t>18.1/17.4</t>
    <phoneticPr fontId="2"/>
  </si>
  <si>
    <t>40</t>
    <phoneticPr fontId="2"/>
  </si>
  <si>
    <t>21.7/18.6</t>
    <phoneticPr fontId="2"/>
  </si>
  <si>
    <t>雪、穏やか</t>
    <rPh sb="0" eb="1">
      <t>ユキ</t>
    </rPh>
    <rPh sb="2" eb="3">
      <t>オダ</t>
    </rPh>
    <phoneticPr fontId="2"/>
  </si>
  <si>
    <t>晴れ、穏やか</t>
    <rPh sb="0" eb="1">
      <t>ハ</t>
    </rPh>
    <rPh sb="3" eb="4">
      <t>オダ</t>
    </rPh>
    <phoneticPr fontId="2"/>
  </si>
  <si>
    <t>1</t>
    <phoneticPr fontId="2"/>
  </si>
  <si>
    <t>8</t>
    <phoneticPr fontId="2"/>
  </si>
  <si>
    <t>20.0/14.3</t>
    <phoneticPr fontId="2"/>
  </si>
  <si>
    <t>15.1/11.7</t>
    <phoneticPr fontId="2"/>
  </si>
  <si>
    <t>晴、風・白波有り</t>
    <rPh sb="0" eb="1">
      <t>ハレ</t>
    </rPh>
    <rPh sb="2" eb="3">
      <t>カゼ</t>
    </rPh>
    <rPh sb="4" eb="7">
      <t>シラナミア</t>
    </rPh>
    <phoneticPr fontId="2"/>
  </si>
  <si>
    <t>20.4/18.3</t>
    <phoneticPr fontId="2"/>
  </si>
  <si>
    <t>11</t>
    <phoneticPr fontId="2"/>
  </si>
  <si>
    <t>曇、風波有り時々白波</t>
    <rPh sb="0" eb="1">
      <t>クモリ</t>
    </rPh>
    <rPh sb="2" eb="5">
      <t>カゼナミア</t>
    </rPh>
    <rPh sb="6" eb="10">
      <t>トキドキシラナミ</t>
    </rPh>
    <phoneticPr fontId="2"/>
  </si>
  <si>
    <t>34</t>
    <phoneticPr fontId="2"/>
  </si>
  <si>
    <t>19.2/18.2</t>
    <phoneticPr fontId="2"/>
  </si>
  <si>
    <t>午前中曇、午後から雨、穏やか</t>
    <rPh sb="0" eb="4">
      <t>ゴゼンチュウクモリ</t>
    </rPh>
    <rPh sb="5" eb="7">
      <t>ゴゴ</t>
    </rPh>
    <rPh sb="9" eb="10">
      <t>アメ</t>
    </rPh>
    <rPh sb="11" eb="12">
      <t>オダ</t>
    </rPh>
    <phoneticPr fontId="2"/>
  </si>
  <si>
    <t>晴、少し風、波有り　※比重1.0225/23℃=1.0227</t>
    <rPh sb="0" eb="1">
      <t>ハレ</t>
    </rPh>
    <rPh sb="2" eb="3">
      <t>スコ</t>
    </rPh>
    <rPh sb="4" eb="5">
      <t>カゼ</t>
    </rPh>
    <rPh sb="6" eb="8">
      <t>ナミア</t>
    </rPh>
    <rPh sb="11" eb="13">
      <t>ヒジュウ</t>
    </rPh>
    <phoneticPr fontId="2"/>
  </si>
  <si>
    <t>雨、強風、白波有り。</t>
    <rPh sb="0" eb="1">
      <t>アメ</t>
    </rPh>
    <rPh sb="2" eb="4">
      <t>キョウフウ</t>
    </rPh>
    <rPh sb="5" eb="8">
      <t>シラナミア</t>
    </rPh>
    <phoneticPr fontId="2"/>
  </si>
  <si>
    <t>20.6/19.0</t>
    <phoneticPr fontId="2"/>
  </si>
  <si>
    <t>雨、少し波有り</t>
    <rPh sb="0" eb="1">
      <t>アメ</t>
    </rPh>
    <rPh sb="2" eb="3">
      <t>スコ</t>
    </rPh>
    <rPh sb="4" eb="7">
      <t>ナミ</t>
    </rPh>
    <phoneticPr fontId="2"/>
  </si>
  <si>
    <t>晴天</t>
    <rPh sb="0" eb="2">
      <t>セイテン</t>
    </rPh>
    <phoneticPr fontId="2"/>
  </si>
  <si>
    <t>晴のち曇。穏やか</t>
    <rPh sb="0" eb="1">
      <t>ハレ</t>
    </rPh>
    <rPh sb="3" eb="4">
      <t>クモリ</t>
    </rPh>
    <rPh sb="5" eb="6">
      <t>オダ</t>
    </rPh>
    <phoneticPr fontId="2"/>
  </si>
  <si>
    <t>20.8/19.0</t>
    <phoneticPr fontId="2"/>
  </si>
  <si>
    <t>20.1/18.8</t>
    <phoneticPr fontId="2"/>
  </si>
  <si>
    <t>曇、昼から雨。穏やかな時と強風で波が高い時がある</t>
    <rPh sb="0" eb="1">
      <t>クモリ</t>
    </rPh>
    <rPh sb="2" eb="3">
      <t>ヒル</t>
    </rPh>
    <rPh sb="5" eb="6">
      <t>アメ</t>
    </rPh>
    <rPh sb="7" eb="8">
      <t>オダ</t>
    </rPh>
    <rPh sb="11" eb="12">
      <t>トキ</t>
    </rPh>
    <rPh sb="13" eb="15">
      <t>キョウフウ</t>
    </rPh>
    <rPh sb="16" eb="17">
      <t>ナミ</t>
    </rPh>
    <rPh sb="18" eb="19">
      <t>タカ</t>
    </rPh>
    <rPh sb="20" eb="21">
      <t>トキ</t>
    </rPh>
    <phoneticPr fontId="2"/>
  </si>
  <si>
    <t>晴、穏やか　※比重1.0260/16.5℃=1.0260（1.0255/20）　ＩＮ：20℃、ＯＵＴ：16.9℃、水槽：16.8℃</t>
    <rPh sb="0" eb="1">
      <t>ハレ</t>
    </rPh>
    <rPh sb="2" eb="3">
      <t>オダ</t>
    </rPh>
    <phoneticPr fontId="2"/>
  </si>
  <si>
    <t>塩濃度25‰</t>
    <rPh sb="0" eb="3">
      <t>エンノウド</t>
    </rPh>
    <phoneticPr fontId="2"/>
  </si>
  <si>
    <t>晴、午前穏やか午後から波有り</t>
    <rPh sb="0" eb="1">
      <t>ハレ</t>
    </rPh>
    <rPh sb="2" eb="5">
      <t>ゴゼンオダ</t>
    </rPh>
    <rPh sb="7" eb="9">
      <t>ゴゴ</t>
    </rPh>
    <rPh sb="11" eb="14">
      <t>ナ</t>
    </rPh>
    <phoneticPr fontId="2"/>
  </si>
  <si>
    <t>23.2/21.5</t>
    <phoneticPr fontId="2"/>
  </si>
  <si>
    <t>19.4/17.2</t>
    <phoneticPr fontId="2"/>
  </si>
  <si>
    <t>22.9/18.2</t>
    <phoneticPr fontId="2"/>
  </si>
  <si>
    <t>19.4/17.9</t>
    <phoneticPr fontId="2"/>
  </si>
  <si>
    <t>22.0/18.9</t>
    <phoneticPr fontId="2"/>
  </si>
  <si>
    <t xml:space="preserve">晴、午後から曇、穏やか                          </t>
    <phoneticPr fontId="2"/>
  </si>
  <si>
    <t>20</t>
    <phoneticPr fontId="2"/>
  </si>
  <si>
    <t>晴、風はあるが穏やか</t>
    <rPh sb="0" eb="1">
      <t>ハレ</t>
    </rPh>
    <rPh sb="2" eb="3">
      <t>カゼ</t>
    </rPh>
    <rPh sb="7" eb="8">
      <t>オダ</t>
    </rPh>
    <phoneticPr fontId="2"/>
  </si>
  <si>
    <t>17.2/13.9</t>
    <phoneticPr fontId="2"/>
  </si>
  <si>
    <t>17.4/13.8</t>
    <phoneticPr fontId="2"/>
  </si>
  <si>
    <t>雨、風・波有り</t>
    <rPh sb="0" eb="1">
      <t>アメ</t>
    </rPh>
    <rPh sb="2" eb="3">
      <t>カゼ</t>
    </rPh>
    <rPh sb="4" eb="5">
      <t>ナミア</t>
    </rPh>
    <rPh sb="5" eb="6">
      <t>ア</t>
    </rPh>
    <phoneticPr fontId="2"/>
  </si>
  <si>
    <t>17.1/15.5</t>
    <phoneticPr fontId="2"/>
  </si>
  <si>
    <t>曇時々雨、穏やか　※比重1.0265/13℃=1.0264（1.0262/20）　ＩＮ：15℃、ＯＵＴ：15.2℃、水槽：15.6℃</t>
    <rPh sb="0" eb="4">
      <t>クモリトキドキアメ</t>
    </rPh>
    <rPh sb="5" eb="6">
      <t>オダ</t>
    </rPh>
    <phoneticPr fontId="2"/>
  </si>
  <si>
    <t>コメントなど</t>
    <phoneticPr fontId="2"/>
  </si>
  <si>
    <t>20.7/17.0</t>
    <phoneticPr fontId="2"/>
  </si>
  <si>
    <t>21.5/19.5</t>
    <phoneticPr fontId="2"/>
  </si>
  <si>
    <t>19.7/17.7</t>
    <phoneticPr fontId="2"/>
  </si>
  <si>
    <t>21.4/19.6</t>
    <phoneticPr fontId="2"/>
  </si>
  <si>
    <t>18.3/17.5</t>
    <phoneticPr fontId="2"/>
  </si>
  <si>
    <t>大雪</t>
    <rPh sb="0" eb="2">
      <t>オオユキ</t>
    </rPh>
    <phoneticPr fontId="2"/>
  </si>
  <si>
    <t>22.3/21.5</t>
    <phoneticPr fontId="2"/>
  </si>
  <si>
    <t>20.7/18.5</t>
    <phoneticPr fontId="2"/>
  </si>
  <si>
    <t>43</t>
    <phoneticPr fontId="2"/>
  </si>
  <si>
    <t>曇、穏やか　※比重1.02525/21.0℃=1.0254（1.0255/20） ＩＮ：21℃、ＯＵＴ：17.9℃、水槽18.7℃</t>
    <rPh sb="0" eb="1">
      <t>クモリ</t>
    </rPh>
    <rPh sb="2" eb="3">
      <t>オダ</t>
    </rPh>
    <phoneticPr fontId="2"/>
  </si>
  <si>
    <t>19.4/16.4</t>
    <phoneticPr fontId="2"/>
  </si>
  <si>
    <t>曇一時大雨、少し波あり</t>
    <rPh sb="0" eb="5">
      <t>クモリイチジオオアメ</t>
    </rPh>
    <rPh sb="6" eb="7">
      <t>スコ</t>
    </rPh>
    <rPh sb="8" eb="9">
      <t>ナミ</t>
    </rPh>
    <phoneticPr fontId="2"/>
  </si>
  <si>
    <t>16.6/15.2</t>
    <phoneticPr fontId="2"/>
  </si>
  <si>
    <t>28</t>
    <phoneticPr fontId="2"/>
  </si>
  <si>
    <t>15.2/13.8</t>
    <phoneticPr fontId="2"/>
  </si>
  <si>
    <t>18.1/16.3</t>
    <phoneticPr fontId="2"/>
  </si>
  <si>
    <t>雪混じりの雨、少し波有り</t>
    <rPh sb="0" eb="1">
      <t>ユキマジリノアメ</t>
    </rPh>
    <rPh sb="7" eb="8">
      <t>スコ</t>
    </rPh>
    <rPh sb="9" eb="11">
      <t>ナミア</t>
    </rPh>
    <phoneticPr fontId="2"/>
  </si>
  <si>
    <t>晴、午前中穏やか午後は少し風波あり</t>
    <rPh sb="0" eb="1">
      <t>ハレ</t>
    </rPh>
    <rPh sb="2" eb="5">
      <t>ゴゼンチュウ</t>
    </rPh>
    <rPh sb="5" eb="6">
      <t>オダ</t>
    </rPh>
    <rPh sb="8" eb="10">
      <t>ゴゴ</t>
    </rPh>
    <rPh sb="11" eb="12">
      <t>スコ</t>
    </rPh>
    <rPh sb="13" eb="14">
      <t>カゼ</t>
    </rPh>
    <rPh sb="14" eb="15">
      <t>ナミ</t>
    </rPh>
    <phoneticPr fontId="2"/>
  </si>
  <si>
    <t>23.9/22.0</t>
    <phoneticPr fontId="2"/>
  </si>
  <si>
    <t>曇のち晴、穏やか</t>
    <rPh sb="0" eb="1">
      <t>クモリ</t>
    </rPh>
    <rPh sb="3" eb="4">
      <t>ハレ</t>
    </rPh>
    <rPh sb="5" eb="6">
      <t>オダ</t>
    </rPh>
    <phoneticPr fontId="2"/>
  </si>
  <si>
    <t>21.8/18.7</t>
    <phoneticPr fontId="2"/>
  </si>
  <si>
    <t>36</t>
    <phoneticPr fontId="2"/>
  </si>
  <si>
    <t>8</t>
    <phoneticPr fontId="2"/>
  </si>
  <si>
    <t>晴れ、午前中風・波あり、午後から大荒れ</t>
    <rPh sb="0" eb="1">
      <t>ハ</t>
    </rPh>
    <rPh sb="3" eb="6">
      <t>ゴゼンチュウ</t>
    </rPh>
    <rPh sb="6" eb="7">
      <t>カゼ</t>
    </rPh>
    <rPh sb="8" eb="9">
      <t>ナミ</t>
    </rPh>
    <rPh sb="12" eb="14">
      <t>ゴゴ</t>
    </rPh>
    <rPh sb="16" eb="18">
      <t>オオア</t>
    </rPh>
    <phoneticPr fontId="2"/>
  </si>
  <si>
    <t>21.0/18.9</t>
    <phoneticPr fontId="2"/>
  </si>
  <si>
    <t>曇、穏やか　※比重1.0240/21.0℃=1.0242</t>
    <rPh sb="0" eb="1">
      <t>クモリ</t>
    </rPh>
    <rPh sb="2" eb="3">
      <t>オダ</t>
    </rPh>
    <rPh sb="7" eb="9">
      <t>ヒジュウ</t>
    </rPh>
    <phoneticPr fontId="2"/>
  </si>
  <si>
    <t>24</t>
    <phoneticPr fontId="2"/>
  </si>
  <si>
    <t>10</t>
    <phoneticPr fontId="2"/>
  </si>
  <si>
    <t>21.0/18.8</t>
    <phoneticPr fontId="2"/>
  </si>
  <si>
    <t>21</t>
    <phoneticPr fontId="2"/>
  </si>
  <si>
    <t>21.1/19.0</t>
    <phoneticPr fontId="2"/>
  </si>
  <si>
    <t>34</t>
    <phoneticPr fontId="2"/>
  </si>
  <si>
    <t>曇時々小雨、穏やか　※比重1.0235/24.5℃=1.0237</t>
    <rPh sb="0" eb="1">
      <t>クモリ</t>
    </rPh>
    <rPh sb="1" eb="5">
      <t>トキドキコサメ</t>
    </rPh>
    <rPh sb="6" eb="7">
      <t>オダ</t>
    </rPh>
    <rPh sb="11" eb="13">
      <t>ヒジュウ</t>
    </rPh>
    <phoneticPr fontId="2"/>
  </si>
  <si>
    <t>コメントなど</t>
    <phoneticPr fontId="2"/>
  </si>
  <si>
    <t>26.8/18.9</t>
    <phoneticPr fontId="2"/>
  </si>
  <si>
    <t>17.1/16.5</t>
    <phoneticPr fontId="2"/>
  </si>
  <si>
    <t>15.6/14.5</t>
    <phoneticPr fontId="2"/>
  </si>
  <si>
    <t>20</t>
    <phoneticPr fontId="2"/>
  </si>
  <si>
    <t>曇時々にわか雨、風・白波</t>
    <rPh sb="0" eb="3">
      <t>クモリトキドキ</t>
    </rPh>
    <rPh sb="6" eb="7">
      <t>アメ</t>
    </rPh>
    <rPh sb="8" eb="9">
      <t>カゼ</t>
    </rPh>
    <rPh sb="10" eb="12">
      <t>シラナミ</t>
    </rPh>
    <phoneticPr fontId="2"/>
  </si>
  <si>
    <t>22.0/21.3</t>
    <phoneticPr fontId="2"/>
  </si>
  <si>
    <t>18.5/16.8</t>
    <phoneticPr fontId="2"/>
  </si>
  <si>
    <t>雨時々曇、穏やか透明度高い</t>
    <rPh sb="0" eb="1">
      <t>アメ</t>
    </rPh>
    <rPh sb="1" eb="3">
      <t>トキドキ</t>
    </rPh>
    <rPh sb="3" eb="4">
      <t>クモリ</t>
    </rPh>
    <rPh sb="5" eb="6">
      <t>オダ</t>
    </rPh>
    <rPh sb="8" eb="12">
      <t>トウメイドタカ</t>
    </rPh>
    <phoneticPr fontId="2"/>
  </si>
  <si>
    <t>ボーメ計温度</t>
    <rPh sb="3" eb="4">
      <t>ケイ</t>
    </rPh>
    <rPh sb="4" eb="6">
      <t>オンド</t>
    </rPh>
    <phoneticPr fontId="2"/>
  </si>
  <si>
    <t>水温計故障。曇午後から雨、穏やか</t>
    <rPh sb="0" eb="3">
      <t>スイオンケイ</t>
    </rPh>
    <rPh sb="3" eb="5">
      <t>コショウ</t>
    </rPh>
    <rPh sb="6" eb="7">
      <t>クモリ</t>
    </rPh>
    <rPh sb="7" eb="9">
      <t>ゴゴ</t>
    </rPh>
    <rPh sb="11" eb="12">
      <t>アメ</t>
    </rPh>
    <rPh sb="13" eb="14">
      <t>オダ</t>
    </rPh>
    <phoneticPr fontId="2"/>
  </si>
  <si>
    <t>曇。朝穏やか昼前から風、波が出てきた</t>
    <rPh sb="0" eb="1">
      <t>クモリ</t>
    </rPh>
    <rPh sb="2" eb="3">
      <t>アサ</t>
    </rPh>
    <rPh sb="3" eb="4">
      <t>オダ</t>
    </rPh>
    <rPh sb="6" eb="8">
      <t>ヒルマエ</t>
    </rPh>
    <rPh sb="10" eb="11">
      <t>カゼ</t>
    </rPh>
    <rPh sb="12" eb="13">
      <t>ナミ</t>
    </rPh>
    <rPh sb="14" eb="15">
      <t>デ</t>
    </rPh>
    <phoneticPr fontId="2"/>
  </si>
  <si>
    <t>18.8/16.2</t>
    <phoneticPr fontId="2"/>
  </si>
  <si>
    <t>15.1/13.1</t>
    <phoneticPr fontId="2"/>
  </si>
  <si>
    <t>18.1/17.3</t>
    <phoneticPr fontId="2"/>
  </si>
  <si>
    <t>47</t>
    <phoneticPr fontId="2"/>
  </si>
  <si>
    <t>23.1/17.7</t>
    <phoneticPr fontId="2"/>
  </si>
  <si>
    <t>21.1/13.2</t>
    <phoneticPr fontId="2"/>
  </si>
  <si>
    <t>19.0/17.8</t>
    <phoneticPr fontId="2"/>
  </si>
  <si>
    <t>35</t>
    <phoneticPr fontId="2"/>
  </si>
  <si>
    <t>晴、穏やか。海面に白い小さな物が浮いてた（お昼前まで）</t>
    <rPh sb="0" eb="1">
      <t>ハレ</t>
    </rPh>
    <rPh sb="2" eb="3">
      <t>オダ</t>
    </rPh>
    <rPh sb="6" eb="9">
      <t>カイメンイ</t>
    </rPh>
    <rPh sb="9" eb="10">
      <t>シロ</t>
    </rPh>
    <rPh sb="11" eb="12">
      <t>チイ</t>
    </rPh>
    <rPh sb="14" eb="15">
      <t>モノ</t>
    </rPh>
    <rPh sb="16" eb="17">
      <t>ウ</t>
    </rPh>
    <rPh sb="22" eb="24">
      <t>ヒルマエ</t>
    </rPh>
    <phoneticPr fontId="2"/>
  </si>
  <si>
    <t>曇のち雨、少し波有り</t>
    <rPh sb="0" eb="1">
      <t>クモリ</t>
    </rPh>
    <rPh sb="3" eb="4">
      <t>アメ</t>
    </rPh>
    <rPh sb="5" eb="6">
      <t>スコ</t>
    </rPh>
    <rPh sb="7" eb="10">
      <t>ナミア</t>
    </rPh>
    <phoneticPr fontId="2"/>
  </si>
  <si>
    <t>21.3/19.3</t>
    <phoneticPr fontId="2"/>
  </si>
  <si>
    <t>19.4/17.7</t>
    <phoneticPr fontId="2"/>
  </si>
  <si>
    <t>晴、穏やか　※比重1.0248/22℃=1.0250</t>
    <rPh sb="0" eb="1">
      <t>ハレ</t>
    </rPh>
    <rPh sb="2" eb="3">
      <t>オダ</t>
    </rPh>
    <rPh sb="7" eb="9">
      <t>ヒジュウ</t>
    </rPh>
    <phoneticPr fontId="2"/>
  </si>
  <si>
    <t>20.9/18.2</t>
    <phoneticPr fontId="2"/>
  </si>
  <si>
    <t>18.4/17.1</t>
    <phoneticPr fontId="2"/>
  </si>
  <si>
    <t>11</t>
    <phoneticPr fontId="2"/>
  </si>
  <si>
    <t>15.2/14.0</t>
    <phoneticPr fontId="2"/>
  </si>
  <si>
    <t>19.5/14.2</t>
    <phoneticPr fontId="2"/>
  </si>
  <si>
    <t>18</t>
    <phoneticPr fontId="2"/>
  </si>
  <si>
    <t>18.7/16.0</t>
    <phoneticPr fontId="2"/>
  </si>
  <si>
    <t>20.3/18.7</t>
    <phoneticPr fontId="2"/>
  </si>
  <si>
    <t>17.3/15.5</t>
    <phoneticPr fontId="2"/>
  </si>
  <si>
    <t>16</t>
    <phoneticPr fontId="2"/>
  </si>
  <si>
    <t>14.9/11.9</t>
    <phoneticPr fontId="2"/>
  </si>
  <si>
    <t>曇、穏やか　※比重1.0230/24.5℃=1.0232（1.0240/20）　ＩＮ：26℃、ＯＵＴ：17.6℃、水槽：17.8℃</t>
    <rPh sb="0" eb="1">
      <t>クモリ</t>
    </rPh>
    <rPh sb="2" eb="3">
      <t>オダ</t>
    </rPh>
    <phoneticPr fontId="2"/>
  </si>
  <si>
    <t>14.6/12.6</t>
    <phoneticPr fontId="2"/>
  </si>
  <si>
    <t>17.8/16.0</t>
    <phoneticPr fontId="2"/>
  </si>
  <si>
    <t>曇、穏やか　※比重1.0265/12℃（デジ13.2）=1.0264（1.0250/20）　ＩＮ：12℃、ＯＵＴ：12.7℃、水槽：14.0℃</t>
    <rPh sb="0" eb="1">
      <t>クモリ</t>
    </rPh>
    <rPh sb="2" eb="3">
      <t>オダ</t>
    </rPh>
    <phoneticPr fontId="2"/>
  </si>
  <si>
    <t>午前中晴、穏やか。午後から曇、荒れる。</t>
    <rPh sb="0" eb="3">
      <t>ゴゼンチュウ</t>
    </rPh>
    <rPh sb="3" eb="4">
      <t>ハレ</t>
    </rPh>
    <rPh sb="5" eb="6">
      <t>オダ</t>
    </rPh>
    <rPh sb="9" eb="11">
      <t>ゴゴ</t>
    </rPh>
    <rPh sb="13" eb="14">
      <t>クモリ</t>
    </rPh>
    <rPh sb="15" eb="16">
      <t>ア</t>
    </rPh>
    <phoneticPr fontId="2"/>
  </si>
  <si>
    <t>19</t>
    <phoneticPr fontId="2"/>
  </si>
  <si>
    <t>17.1/14.2</t>
    <phoneticPr fontId="2"/>
  </si>
  <si>
    <t>23.9/19.9</t>
    <phoneticPr fontId="2"/>
  </si>
  <si>
    <t>24</t>
    <phoneticPr fontId="2"/>
  </si>
  <si>
    <t>晴、前日の大雨の影響でゴミ、濁ってる</t>
    <phoneticPr fontId="2"/>
  </si>
  <si>
    <t>21.4/18.9</t>
    <phoneticPr fontId="2"/>
  </si>
  <si>
    <t>23.3/21.2</t>
    <phoneticPr fontId="2"/>
  </si>
  <si>
    <t>20.6/18.3</t>
    <phoneticPr fontId="2"/>
  </si>
  <si>
    <t>晴、海穏やか</t>
    <rPh sb="0" eb="1">
      <t>ハレ</t>
    </rPh>
    <rPh sb="2" eb="4">
      <t>ウミオダ</t>
    </rPh>
    <phoneticPr fontId="2"/>
  </si>
  <si>
    <t>曇時々晴、風中程度、波穏やか</t>
    <rPh sb="0" eb="4">
      <t>クモリトキドキハレ</t>
    </rPh>
    <rPh sb="5" eb="9">
      <t>カゼチュウテイド</t>
    </rPh>
    <rPh sb="10" eb="12">
      <t>ナミオダ</t>
    </rPh>
    <phoneticPr fontId="2"/>
  </si>
  <si>
    <t>曇時々小雨、風があり白波</t>
    <rPh sb="0" eb="1">
      <t>クモリ</t>
    </rPh>
    <rPh sb="1" eb="3">
      <t>トキドキ</t>
    </rPh>
    <rPh sb="3" eb="5">
      <t>コサメ</t>
    </rPh>
    <rPh sb="6" eb="7">
      <t>カゼ</t>
    </rPh>
    <rPh sb="10" eb="12">
      <t>シラナミ</t>
    </rPh>
    <phoneticPr fontId="2"/>
  </si>
  <si>
    <t>16.7/13.8</t>
    <phoneticPr fontId="2"/>
  </si>
  <si>
    <t>23</t>
    <phoneticPr fontId="2"/>
  </si>
  <si>
    <t>15.6/14.0</t>
    <phoneticPr fontId="2"/>
  </si>
  <si>
    <t>29</t>
    <phoneticPr fontId="2"/>
  </si>
  <si>
    <t>雨、風・白波</t>
    <rPh sb="0" eb="1">
      <t>アメ</t>
    </rPh>
    <rPh sb="2" eb="3">
      <t>カゼ</t>
    </rPh>
    <rPh sb="4" eb="6">
      <t>シラナミ</t>
    </rPh>
    <phoneticPr fontId="2"/>
  </si>
  <si>
    <t>20.0/17.4</t>
    <phoneticPr fontId="2"/>
  </si>
  <si>
    <t>18.6/13.3</t>
    <phoneticPr fontId="2"/>
  </si>
  <si>
    <t>14.8/11.8</t>
    <phoneticPr fontId="2"/>
  </si>
  <si>
    <t>21.4/16.5</t>
    <phoneticPr fontId="2"/>
  </si>
  <si>
    <t>21.3/19.1</t>
    <phoneticPr fontId="2"/>
  </si>
  <si>
    <t>18.7/17.1</t>
    <phoneticPr fontId="2"/>
  </si>
  <si>
    <t>18.1/17.1</t>
    <phoneticPr fontId="2"/>
  </si>
  <si>
    <t>10</t>
    <phoneticPr fontId="2"/>
  </si>
  <si>
    <t>22.6/20.4</t>
    <phoneticPr fontId="2"/>
  </si>
  <si>
    <t>27.1/22.4</t>
    <phoneticPr fontId="2"/>
  </si>
  <si>
    <t>曇時々にわか雨、強風、波が高い</t>
    <rPh sb="0" eb="3">
      <t>クモリトキドキ</t>
    </rPh>
    <rPh sb="6" eb="7">
      <t>アメ</t>
    </rPh>
    <rPh sb="8" eb="10">
      <t>キョウフウ</t>
    </rPh>
    <rPh sb="11" eb="12">
      <t>ナミ</t>
    </rPh>
    <rPh sb="13" eb="14">
      <t>タカ</t>
    </rPh>
    <phoneticPr fontId="2"/>
  </si>
  <si>
    <t>15.1/14.3</t>
  </si>
  <si>
    <t>23.7/19.0</t>
    <phoneticPr fontId="2"/>
  </si>
  <si>
    <t>27.5/17.5</t>
    <phoneticPr fontId="2"/>
  </si>
  <si>
    <t>20.0/15.6</t>
    <phoneticPr fontId="2"/>
  </si>
  <si>
    <t>18.7/16.2</t>
    <phoneticPr fontId="2"/>
  </si>
  <si>
    <t>18.1/13.8</t>
    <phoneticPr fontId="2"/>
  </si>
  <si>
    <t>22.3/21.9</t>
    <phoneticPr fontId="2"/>
  </si>
  <si>
    <t>みぞれ時々雪、穏やか</t>
    <rPh sb="3" eb="5">
      <t>トキドキ</t>
    </rPh>
    <rPh sb="5" eb="6">
      <t>ユキ</t>
    </rPh>
    <rPh sb="7" eb="8">
      <t>オダ</t>
    </rPh>
    <phoneticPr fontId="2"/>
  </si>
  <si>
    <t>大雨、穏やか　※大雨警報</t>
    <rPh sb="0" eb="2">
      <t>オオアメ</t>
    </rPh>
    <rPh sb="3" eb="4">
      <t>オダ</t>
    </rPh>
    <rPh sb="8" eb="12">
      <t>オオアメケイホウハツレイ</t>
    </rPh>
    <phoneticPr fontId="2"/>
  </si>
  <si>
    <t>18.2/14.6</t>
    <phoneticPr fontId="2"/>
  </si>
  <si>
    <t>真の比重/25℃</t>
    <rPh sb="0" eb="1">
      <t>シン</t>
    </rPh>
    <rPh sb="2" eb="4">
      <t>ヒジュウ</t>
    </rPh>
    <phoneticPr fontId="2"/>
  </si>
  <si>
    <t>19.9/18.6</t>
    <phoneticPr fontId="2"/>
  </si>
  <si>
    <t>20.8/19.1</t>
    <phoneticPr fontId="2"/>
  </si>
  <si>
    <t>16.9/14.1</t>
    <phoneticPr fontId="2"/>
  </si>
  <si>
    <t>曇時々雨、穏やか</t>
    <rPh sb="0" eb="1">
      <t>クモリ</t>
    </rPh>
    <rPh sb="1" eb="3">
      <t>トキドキ</t>
    </rPh>
    <rPh sb="3" eb="4">
      <t>アメ</t>
    </rPh>
    <rPh sb="5" eb="6">
      <t>オダ</t>
    </rPh>
    <phoneticPr fontId="2"/>
  </si>
  <si>
    <t>22.4/21.3</t>
    <phoneticPr fontId="2"/>
  </si>
  <si>
    <t>16.2/12.0</t>
    <phoneticPr fontId="2"/>
  </si>
  <si>
    <t>曇午後から小雨、穏やか</t>
    <rPh sb="0" eb="3">
      <t>クモリゴゴ</t>
    </rPh>
    <rPh sb="5" eb="7">
      <t>コサメ</t>
    </rPh>
    <rPh sb="8" eb="9">
      <t>オダ</t>
    </rPh>
    <phoneticPr fontId="2"/>
  </si>
  <si>
    <t>20.5/17.4</t>
    <phoneticPr fontId="2"/>
  </si>
  <si>
    <t>16.2/14.6</t>
    <phoneticPr fontId="2"/>
  </si>
  <si>
    <t>17</t>
    <phoneticPr fontId="2"/>
  </si>
  <si>
    <t>40</t>
    <phoneticPr fontId="2"/>
  </si>
  <si>
    <t>20.2/18.4</t>
    <phoneticPr fontId="2"/>
  </si>
  <si>
    <t>18.7/17.7</t>
    <phoneticPr fontId="2"/>
  </si>
  <si>
    <t>25.9/19.9</t>
    <phoneticPr fontId="2"/>
  </si>
  <si>
    <t>コメントなど</t>
    <phoneticPr fontId="2"/>
  </si>
  <si>
    <t>21.8/18.7</t>
    <phoneticPr fontId="2"/>
  </si>
  <si>
    <t>晴、少し波有り</t>
    <rPh sb="0" eb="1">
      <t>ハレ</t>
    </rPh>
    <rPh sb="2" eb="3">
      <t>スコ</t>
    </rPh>
    <rPh sb="4" eb="6">
      <t>ナミア</t>
    </rPh>
    <phoneticPr fontId="2"/>
  </si>
  <si>
    <t>23.9/17.4</t>
    <phoneticPr fontId="2"/>
  </si>
  <si>
    <t>19.3/16.9</t>
    <phoneticPr fontId="2"/>
  </si>
  <si>
    <t>22.5/18.9</t>
    <phoneticPr fontId="2"/>
  </si>
  <si>
    <t>曇、風・波あり　※比重1.0265/16.5℃=1.0265（1.0260/20） ＩＮ：17℃、ＯＵＴ：17.8℃、水槽：17.3℃</t>
    <rPh sb="0" eb="1">
      <t>クモリ</t>
    </rPh>
    <rPh sb="2" eb="3">
      <t>カゼ</t>
    </rPh>
    <rPh sb="4" eb="5">
      <t>ナミ</t>
    </rPh>
    <phoneticPr fontId="2"/>
  </si>
  <si>
    <t>晴、風・波あり</t>
    <rPh sb="0" eb="1">
      <t>ハレ</t>
    </rPh>
    <rPh sb="2" eb="3">
      <t>カゼ</t>
    </rPh>
    <rPh sb="4" eb="5">
      <t>ナミ</t>
    </rPh>
    <phoneticPr fontId="2"/>
  </si>
  <si>
    <t>22.9/20.9</t>
    <phoneticPr fontId="2"/>
  </si>
  <si>
    <t>19.8/18.3</t>
    <phoneticPr fontId="2"/>
  </si>
  <si>
    <t>21.2/19.6</t>
    <phoneticPr fontId="2"/>
  </si>
  <si>
    <t>21.3/19.2</t>
    <phoneticPr fontId="2"/>
  </si>
  <si>
    <t>23.2/20.9</t>
    <phoneticPr fontId="2"/>
  </si>
  <si>
    <t>晴、昼前から風、白波</t>
    <rPh sb="0" eb="1">
      <t>ハレ</t>
    </rPh>
    <rPh sb="2" eb="4">
      <t>ヒルマエ</t>
    </rPh>
    <rPh sb="6" eb="7">
      <t>カゼ</t>
    </rPh>
    <rPh sb="8" eb="10">
      <t>シラナミ</t>
    </rPh>
    <phoneticPr fontId="2"/>
  </si>
  <si>
    <t>20.6/16.0</t>
    <phoneticPr fontId="2"/>
  </si>
  <si>
    <t>19.0/16.9</t>
    <phoneticPr fontId="2"/>
  </si>
  <si>
    <t>18.5/11.8</t>
    <phoneticPr fontId="2"/>
  </si>
  <si>
    <t>台風。意外と穏やか影響なしっぽい</t>
    <rPh sb="0" eb="2">
      <t>タイフウ</t>
    </rPh>
    <rPh sb="3" eb="5">
      <t>イガイ</t>
    </rPh>
    <rPh sb="6" eb="7">
      <t>オダ</t>
    </rPh>
    <rPh sb="9" eb="11">
      <t>エイキョウ</t>
    </rPh>
    <phoneticPr fontId="2"/>
  </si>
  <si>
    <t>18.4/16.2</t>
    <phoneticPr fontId="2"/>
  </si>
  <si>
    <t>20.8/19.6</t>
    <phoneticPr fontId="2"/>
  </si>
  <si>
    <t>雨、少し風、波高い</t>
    <rPh sb="0" eb="1">
      <t>アメ</t>
    </rPh>
    <rPh sb="2" eb="3">
      <t>スコ</t>
    </rPh>
    <rPh sb="4" eb="5">
      <t>カゼ</t>
    </rPh>
    <rPh sb="6" eb="8">
      <t>ナミタカ</t>
    </rPh>
    <phoneticPr fontId="2"/>
  </si>
  <si>
    <t>21.5/16.8</t>
    <phoneticPr fontId="2"/>
  </si>
  <si>
    <t>ロープ＃</t>
    <phoneticPr fontId="2"/>
  </si>
  <si>
    <t>22.1/18.9</t>
    <phoneticPr fontId="2"/>
  </si>
  <si>
    <t>午前中は雨・強風、午後から晴。水は茶色く濁ってる。高波。汲み上げ海水も濁り。</t>
    <rPh sb="0" eb="3">
      <t>ゴゼンチュウ</t>
    </rPh>
    <rPh sb="4" eb="5">
      <t>アメ</t>
    </rPh>
    <rPh sb="6" eb="8">
      <t>キョウフウ</t>
    </rPh>
    <rPh sb="9" eb="11">
      <t>ゴゴ</t>
    </rPh>
    <rPh sb="13" eb="14">
      <t>ハレ</t>
    </rPh>
    <rPh sb="15" eb="16">
      <t>ミズ</t>
    </rPh>
    <rPh sb="17" eb="19">
      <t>チャイロ</t>
    </rPh>
    <rPh sb="20" eb="21">
      <t>ニゴ</t>
    </rPh>
    <rPh sb="25" eb="27">
      <t>タカナミ</t>
    </rPh>
    <rPh sb="28" eb="29">
      <t>ク</t>
    </rPh>
    <rPh sb="30" eb="31">
      <t>ア</t>
    </rPh>
    <rPh sb="32" eb="34">
      <t>カイスイ</t>
    </rPh>
    <rPh sb="35" eb="36">
      <t>ニゴ</t>
    </rPh>
    <phoneticPr fontId="2"/>
  </si>
  <si>
    <t>19.3/18.0</t>
    <phoneticPr fontId="2"/>
  </si>
  <si>
    <t>晴、穏やか　※前日から高潮警報発令中</t>
    <rPh sb="0" eb="1">
      <t>ハレ</t>
    </rPh>
    <rPh sb="2" eb="3">
      <t>オダ</t>
    </rPh>
    <rPh sb="7" eb="9">
      <t>ゼンジツ</t>
    </rPh>
    <rPh sb="11" eb="18">
      <t>タカシオケイホウハツレイチュウ</t>
    </rPh>
    <phoneticPr fontId="2"/>
  </si>
  <si>
    <t>22.9/18.8</t>
    <phoneticPr fontId="2"/>
  </si>
  <si>
    <t>ロープ＃</t>
    <phoneticPr fontId="2"/>
  </si>
  <si>
    <t>15.1/12.3</t>
    <phoneticPr fontId="2"/>
  </si>
  <si>
    <t>25</t>
    <phoneticPr fontId="2"/>
  </si>
  <si>
    <t>19.3/18.4</t>
    <phoneticPr fontId="2"/>
  </si>
  <si>
    <t>17.8/16.9</t>
    <phoneticPr fontId="2"/>
  </si>
  <si>
    <t>9</t>
    <phoneticPr fontId="2"/>
  </si>
  <si>
    <t>大雪、室内作業</t>
    <rPh sb="0" eb="2">
      <t>オオユキ</t>
    </rPh>
    <rPh sb="3" eb="7">
      <t>シツナイサギョウ</t>
    </rPh>
    <phoneticPr fontId="2"/>
  </si>
  <si>
    <t>18.7/16.7</t>
    <phoneticPr fontId="2"/>
  </si>
  <si>
    <t>20.6/19.6</t>
    <phoneticPr fontId="2"/>
  </si>
  <si>
    <t>18.3/17.4</t>
    <phoneticPr fontId="2"/>
  </si>
  <si>
    <t>21.4/15.7</t>
    <phoneticPr fontId="2"/>
  </si>
  <si>
    <t>雨、大時化　※比重1.0255/15℃=1.0255　ＩＮ：16℃、ＯＵＴ：15.7℃、水槽：15.2℃</t>
    <rPh sb="0" eb="1">
      <t>アメ</t>
    </rPh>
    <rPh sb="2" eb="5">
      <t>オオシケ</t>
    </rPh>
    <phoneticPr fontId="2"/>
  </si>
  <si>
    <t>19.1/12.5</t>
    <phoneticPr fontId="2"/>
  </si>
  <si>
    <t>曇時々大雨。穏やか</t>
    <rPh sb="0" eb="1">
      <t>クモリ</t>
    </rPh>
    <rPh sb="1" eb="3">
      <t>トキドキ</t>
    </rPh>
    <rPh sb="3" eb="5">
      <t>オオアメ</t>
    </rPh>
    <rPh sb="6" eb="7">
      <t>オダ</t>
    </rPh>
    <phoneticPr fontId="2"/>
  </si>
  <si>
    <t>晴、海穏やか</t>
    <phoneticPr fontId="2"/>
  </si>
  <si>
    <t>晴、海穏やか</t>
    <rPh sb="0" eb="1">
      <t>ハレ</t>
    </rPh>
    <rPh sb="2" eb="3">
      <t>ウミオダ</t>
    </rPh>
    <rPh sb="3" eb="4">
      <t>オダ</t>
    </rPh>
    <phoneticPr fontId="2"/>
  </si>
  <si>
    <t>16.5/14.2</t>
    <phoneticPr fontId="2"/>
  </si>
  <si>
    <t>21.5/17.1</t>
    <phoneticPr fontId="2"/>
  </si>
  <si>
    <t>17.6/11.4</t>
    <phoneticPr fontId="2"/>
  </si>
  <si>
    <t>雨、少し波風有り</t>
    <rPh sb="0" eb="1">
      <t>アメ</t>
    </rPh>
    <rPh sb="2" eb="3">
      <t>スコ</t>
    </rPh>
    <rPh sb="4" eb="7">
      <t>ナミカゼア</t>
    </rPh>
    <phoneticPr fontId="2"/>
  </si>
  <si>
    <t>晴、穏やか　※比重1.0252/13℃=1.0251</t>
    <rPh sb="0" eb="1">
      <t>ハレ</t>
    </rPh>
    <rPh sb="2" eb="3">
      <t>オダ</t>
    </rPh>
    <rPh sb="7" eb="9">
      <t>ヒジュウ</t>
    </rPh>
    <phoneticPr fontId="2"/>
  </si>
  <si>
    <t>20.6/18.4</t>
    <phoneticPr fontId="2"/>
  </si>
  <si>
    <t>22.5/20.6</t>
    <phoneticPr fontId="2"/>
  </si>
  <si>
    <t>晴、穏やか　※比重1.0250/12℃（デジ12.9）=1.0249　ＩＮ：12℃、ＯＵＴ：12.8℃、水槽：13.8℃</t>
    <rPh sb="0" eb="1">
      <t>ハレ</t>
    </rPh>
    <rPh sb="2" eb="3">
      <t>オダ</t>
    </rPh>
    <phoneticPr fontId="2"/>
  </si>
  <si>
    <t>18.8/15.8</t>
    <phoneticPr fontId="2"/>
  </si>
  <si>
    <t>15.1/12.7</t>
    <phoneticPr fontId="2"/>
  </si>
  <si>
    <t>晴、午前中穏やか午後から白波</t>
    <rPh sb="0" eb="1">
      <t>ハレ</t>
    </rPh>
    <rPh sb="2" eb="5">
      <t>ゴゼンチュウ</t>
    </rPh>
    <rPh sb="5" eb="6">
      <t>オダ</t>
    </rPh>
    <rPh sb="8" eb="10">
      <t>ゴゴ</t>
    </rPh>
    <rPh sb="12" eb="14">
      <t>シラナミ</t>
    </rPh>
    <phoneticPr fontId="2"/>
  </si>
  <si>
    <t>20.3/18.7</t>
    <phoneticPr fontId="2"/>
  </si>
  <si>
    <t>19.3/17.8</t>
    <phoneticPr fontId="2"/>
  </si>
  <si>
    <t>21.7/18.5</t>
    <phoneticPr fontId="2"/>
  </si>
  <si>
    <t>曇時々雨、風と波、中程度</t>
    <rPh sb="0" eb="4">
      <t>クモリトキドキアメ</t>
    </rPh>
    <rPh sb="5" eb="6">
      <t>カゼ</t>
    </rPh>
    <rPh sb="7" eb="8">
      <t>ナミ</t>
    </rPh>
    <rPh sb="9" eb="12">
      <t>チュウテイド</t>
    </rPh>
    <phoneticPr fontId="2"/>
  </si>
  <si>
    <t>曇時々雨、少し濁り、ゴミもあり</t>
    <rPh sb="0" eb="1">
      <t>クモリ</t>
    </rPh>
    <rPh sb="1" eb="3">
      <t>トキドキ</t>
    </rPh>
    <rPh sb="3" eb="4">
      <t>アメ</t>
    </rPh>
    <rPh sb="5" eb="6">
      <t>スコ</t>
    </rPh>
    <rPh sb="7" eb="8">
      <t>ニゴ</t>
    </rPh>
    <phoneticPr fontId="2"/>
  </si>
  <si>
    <t>17.5/14.6</t>
    <phoneticPr fontId="2"/>
  </si>
  <si>
    <t>汲み上げ水温</t>
    <rPh sb="0" eb="1">
      <t>ク</t>
    </rPh>
    <rPh sb="2" eb="3">
      <t>ア</t>
    </rPh>
    <rPh sb="4" eb="6">
      <t>スイオン</t>
    </rPh>
    <phoneticPr fontId="2"/>
  </si>
  <si>
    <t>19.2/17.4</t>
    <phoneticPr fontId="2"/>
  </si>
  <si>
    <t>晴、穏やか。センサー１本で水温計測。</t>
    <rPh sb="0" eb="1">
      <t>ハレ</t>
    </rPh>
    <rPh sb="2" eb="3">
      <t>オダ</t>
    </rPh>
    <rPh sb="11" eb="12">
      <t>ホン</t>
    </rPh>
    <rPh sb="13" eb="15">
      <t>スイオン</t>
    </rPh>
    <rPh sb="15" eb="17">
      <t>ケイソク</t>
    </rPh>
    <phoneticPr fontId="2"/>
  </si>
  <si>
    <t>16.5/12.3</t>
    <phoneticPr fontId="2"/>
  </si>
  <si>
    <t>23.1/18.8</t>
    <phoneticPr fontId="2"/>
  </si>
  <si>
    <t>6</t>
    <phoneticPr fontId="2"/>
  </si>
  <si>
    <t>22.2/21.5</t>
    <phoneticPr fontId="2"/>
  </si>
  <si>
    <t>晴、午前中穏やか昼前から波有り</t>
    <rPh sb="0" eb="1">
      <t>ハレ</t>
    </rPh>
    <rPh sb="2" eb="5">
      <t>ゴゼンチュウ</t>
    </rPh>
    <rPh sb="5" eb="6">
      <t>オダ</t>
    </rPh>
    <rPh sb="8" eb="10">
      <t>ヒルマエ</t>
    </rPh>
    <rPh sb="12" eb="14">
      <t>ナミア</t>
    </rPh>
    <phoneticPr fontId="2"/>
  </si>
  <si>
    <t>17.4/16.0</t>
    <phoneticPr fontId="2"/>
  </si>
  <si>
    <t>12</t>
    <phoneticPr fontId="2"/>
  </si>
  <si>
    <t>曇時々晴、少し風・波あり</t>
    <rPh sb="0" eb="4">
      <t>クモリトキドキハレ</t>
    </rPh>
    <rPh sb="5" eb="6">
      <t>スコ</t>
    </rPh>
    <rPh sb="7" eb="8">
      <t>カゼ</t>
    </rPh>
    <rPh sb="9" eb="10">
      <t>ナミ</t>
    </rPh>
    <phoneticPr fontId="2"/>
  </si>
  <si>
    <t>曇時々雨、少し波高い、風有り</t>
    <rPh sb="0" eb="1">
      <t>クモリ</t>
    </rPh>
    <rPh sb="1" eb="3">
      <t>トキドキ</t>
    </rPh>
    <rPh sb="3" eb="4">
      <t>アメ</t>
    </rPh>
    <rPh sb="5" eb="6">
      <t>スコ</t>
    </rPh>
    <rPh sb="7" eb="9">
      <t>ナミタカ</t>
    </rPh>
    <rPh sb="11" eb="13">
      <t>カゼア</t>
    </rPh>
    <phoneticPr fontId="2"/>
  </si>
  <si>
    <t>20.0/14.8</t>
    <phoneticPr fontId="2"/>
  </si>
  <si>
    <t>曇一時大雨、風・波あり</t>
    <rPh sb="0" eb="1">
      <t>クモリ</t>
    </rPh>
    <rPh sb="1" eb="5">
      <t>イチジオオアメ</t>
    </rPh>
    <rPh sb="6" eb="7">
      <t>カゼ</t>
    </rPh>
    <rPh sb="8" eb="9">
      <t>ナミ</t>
    </rPh>
    <phoneticPr fontId="2"/>
  </si>
  <si>
    <t>23.1/22.0</t>
    <phoneticPr fontId="2"/>
  </si>
  <si>
    <t>20.0/19.1</t>
    <phoneticPr fontId="2"/>
  </si>
  <si>
    <t>19.5/17.8</t>
    <phoneticPr fontId="2"/>
  </si>
  <si>
    <t>23.0/21.9</t>
    <phoneticPr fontId="2"/>
  </si>
  <si>
    <t>晴、昼頃にわか雨、穏やか　※比重1.0240/24.0℃=1.0242（1.0240/20） ＩＮ：26℃、ＯＵＴ：16.9℃、水槽18.5℃</t>
    <rPh sb="0" eb="1">
      <t>ハレ</t>
    </rPh>
    <rPh sb="2" eb="4">
      <t>ヒルゴロ</t>
    </rPh>
    <rPh sb="7" eb="8">
      <t>アメ</t>
    </rPh>
    <rPh sb="9" eb="10">
      <t>オダ</t>
    </rPh>
    <phoneticPr fontId="2"/>
  </si>
  <si>
    <t>22.9/21.7</t>
    <phoneticPr fontId="2"/>
  </si>
  <si>
    <t>19.4/17.9</t>
    <phoneticPr fontId="2"/>
  </si>
  <si>
    <t>2</t>
    <phoneticPr fontId="2"/>
  </si>
  <si>
    <t>23.3/20.9</t>
    <phoneticPr fontId="2"/>
  </si>
  <si>
    <t>20.4/18.0</t>
    <phoneticPr fontId="2"/>
  </si>
  <si>
    <t>曇のち雨、少し波あり</t>
    <rPh sb="0" eb="1">
      <t>クモリ</t>
    </rPh>
    <rPh sb="3" eb="4">
      <t>アメ</t>
    </rPh>
    <rPh sb="5" eb="6">
      <t>スコ</t>
    </rPh>
    <rPh sb="7" eb="8">
      <t>ナミ</t>
    </rPh>
    <phoneticPr fontId="2"/>
  </si>
  <si>
    <t>23.3/21.7</t>
    <phoneticPr fontId="2"/>
  </si>
  <si>
    <t>曇時々雨、午前穏やか午後から少し波有り</t>
    <rPh sb="0" eb="4">
      <t>クモリトキドキアメ</t>
    </rPh>
    <rPh sb="5" eb="8">
      <t>ゴゼンオダ</t>
    </rPh>
    <rPh sb="10" eb="12">
      <t>ゴゴ</t>
    </rPh>
    <rPh sb="14" eb="15">
      <t>スコ</t>
    </rPh>
    <rPh sb="16" eb="19">
      <t>ナミ</t>
    </rPh>
    <phoneticPr fontId="2"/>
  </si>
  <si>
    <t>22.7/18.4</t>
    <phoneticPr fontId="2"/>
  </si>
  <si>
    <t>21.0/18.8</t>
    <phoneticPr fontId="2"/>
  </si>
  <si>
    <t>17.7/16.1</t>
    <phoneticPr fontId="2"/>
  </si>
  <si>
    <t>46</t>
    <phoneticPr fontId="2"/>
  </si>
  <si>
    <t>20.9/17.9</t>
    <phoneticPr fontId="2"/>
  </si>
  <si>
    <t>17.8/16.6</t>
    <phoneticPr fontId="2"/>
  </si>
  <si>
    <t>晴、少し風・波あり</t>
    <rPh sb="0" eb="1">
      <t>ハレ</t>
    </rPh>
    <rPh sb="2" eb="3">
      <t>スコ</t>
    </rPh>
    <rPh sb="4" eb="9">
      <t>カゼ</t>
    </rPh>
    <phoneticPr fontId="2"/>
  </si>
  <si>
    <t>曇時々にわか雪、白波・風有り</t>
    <rPh sb="0" eb="3">
      <t>クモリトキドキ</t>
    </rPh>
    <rPh sb="6" eb="7">
      <t>ユキ</t>
    </rPh>
    <rPh sb="8" eb="10">
      <t>シラナミ</t>
    </rPh>
    <rPh sb="11" eb="13">
      <t>カゼア</t>
    </rPh>
    <phoneticPr fontId="2"/>
  </si>
  <si>
    <t>午前中晴・穏やか、午後暴風雨のち小雨・大時化後穏やか</t>
    <phoneticPr fontId="2"/>
  </si>
  <si>
    <t>47</t>
    <phoneticPr fontId="2"/>
  </si>
  <si>
    <t>20.3/16.9</t>
    <phoneticPr fontId="2"/>
  </si>
  <si>
    <t>18.3/15.7</t>
    <phoneticPr fontId="2"/>
  </si>
  <si>
    <t>14.6/12.6</t>
    <phoneticPr fontId="2"/>
  </si>
  <si>
    <t>27.6/22.0</t>
    <phoneticPr fontId="2"/>
  </si>
  <si>
    <t>21.8/17.8</t>
    <phoneticPr fontId="2"/>
  </si>
  <si>
    <t>晴、少し波あり</t>
    <rPh sb="0" eb="1">
      <t>ハレ</t>
    </rPh>
    <rPh sb="2" eb="3">
      <t>スコ</t>
    </rPh>
    <rPh sb="4" eb="5">
      <t>ナミ</t>
    </rPh>
    <phoneticPr fontId="2"/>
  </si>
  <si>
    <t>16.4/14.8</t>
    <phoneticPr fontId="2"/>
  </si>
  <si>
    <t>39</t>
    <phoneticPr fontId="2"/>
  </si>
  <si>
    <t>19.1/17.7</t>
    <phoneticPr fontId="2"/>
  </si>
  <si>
    <t>20.6/18.4</t>
    <phoneticPr fontId="2"/>
  </si>
  <si>
    <t>19.5/17.9</t>
    <phoneticPr fontId="2"/>
  </si>
  <si>
    <t>13</t>
    <phoneticPr fontId="2"/>
  </si>
  <si>
    <t>晴、穏やか。澄み切ってカゴが見える。たまにゴミだらけ。</t>
    <rPh sb="0" eb="1">
      <t>ハレ</t>
    </rPh>
    <rPh sb="2" eb="3">
      <t>オダ</t>
    </rPh>
    <rPh sb="6" eb="7">
      <t>ス</t>
    </rPh>
    <rPh sb="8" eb="9">
      <t>キ</t>
    </rPh>
    <rPh sb="14" eb="15">
      <t>ミ</t>
    </rPh>
    <phoneticPr fontId="2"/>
  </si>
  <si>
    <t>海濁ってゴミ多い</t>
    <rPh sb="0" eb="2">
      <t>ウミニゴ</t>
    </rPh>
    <rPh sb="6" eb="7">
      <t>オオ</t>
    </rPh>
    <phoneticPr fontId="2"/>
  </si>
  <si>
    <t>曇、少し風・波あり</t>
    <rPh sb="0" eb="1">
      <t>クモリ</t>
    </rPh>
    <rPh sb="2" eb="3">
      <t>スコ</t>
    </rPh>
    <rPh sb="4" eb="5">
      <t>カゼ</t>
    </rPh>
    <rPh sb="6" eb="7">
      <t>ナミ</t>
    </rPh>
    <phoneticPr fontId="2"/>
  </si>
  <si>
    <t>21.3/18.9</t>
    <phoneticPr fontId="2"/>
  </si>
  <si>
    <t>晴、少し風、穏やか</t>
    <rPh sb="0" eb="1">
      <t>ハ</t>
    </rPh>
    <rPh sb="2" eb="3">
      <t>スコ</t>
    </rPh>
    <rPh sb="4" eb="5">
      <t>カゼ</t>
    </rPh>
    <rPh sb="6" eb="7">
      <t>オダ</t>
    </rPh>
    <phoneticPr fontId="2"/>
  </si>
  <si>
    <t>21.2/20.2</t>
    <phoneticPr fontId="2"/>
  </si>
  <si>
    <t>小雨、穏やか　※比重1.0255/14℃（デジ15.7）=1.0255　ＩＮ：16℃、ＯＵＴ：15.1℃、水槽：15.0℃</t>
    <rPh sb="0" eb="2">
      <t>コサメ</t>
    </rPh>
    <rPh sb="3" eb="4">
      <t>オダ</t>
    </rPh>
    <phoneticPr fontId="2"/>
  </si>
  <si>
    <t>20.9/17.2</t>
    <phoneticPr fontId="2"/>
  </si>
  <si>
    <t>23.4/14.9</t>
    <phoneticPr fontId="2"/>
  </si>
  <si>
    <t>10</t>
    <phoneticPr fontId="2"/>
  </si>
  <si>
    <t>17.0/15.9</t>
    <phoneticPr fontId="2"/>
  </si>
  <si>
    <t>晴天、海も穏やか</t>
    <rPh sb="0" eb="2">
      <t>セイテン</t>
    </rPh>
    <rPh sb="3" eb="4">
      <t>ウミ</t>
    </rPh>
    <rPh sb="5" eb="6">
      <t>オダ</t>
    </rPh>
    <phoneticPr fontId="2"/>
  </si>
  <si>
    <t>22.1/19.2</t>
    <phoneticPr fontId="2"/>
  </si>
  <si>
    <t>曇時々小雨のち晴、風があり白波</t>
    <rPh sb="0" eb="5">
      <t>クモリトキドキコサメ</t>
    </rPh>
    <rPh sb="7" eb="8">
      <t>ハレ</t>
    </rPh>
    <rPh sb="9" eb="10">
      <t>カゼ</t>
    </rPh>
    <rPh sb="13" eb="15">
      <t>シラナミ</t>
    </rPh>
    <phoneticPr fontId="2"/>
  </si>
  <si>
    <t>曇、穏やか。透明度高い</t>
    <rPh sb="0" eb="1">
      <t>クモリ</t>
    </rPh>
    <rPh sb="2" eb="3">
      <t>オダ</t>
    </rPh>
    <rPh sb="6" eb="10">
      <t>トウメ</t>
    </rPh>
    <phoneticPr fontId="2"/>
  </si>
  <si>
    <t>16.5/15.0</t>
    <phoneticPr fontId="2"/>
  </si>
  <si>
    <t>16</t>
    <phoneticPr fontId="2"/>
  </si>
  <si>
    <t>17.4/16.3</t>
    <phoneticPr fontId="2"/>
  </si>
  <si>
    <t>33</t>
    <phoneticPr fontId="2"/>
  </si>
  <si>
    <t>26.0/19.5</t>
    <phoneticPr fontId="2"/>
  </si>
  <si>
    <t>雨時々くもり、強風、波高い</t>
    <rPh sb="0" eb="1">
      <t>アメ</t>
    </rPh>
    <rPh sb="1" eb="3">
      <t>トキドキ</t>
    </rPh>
    <rPh sb="7" eb="9">
      <t>キョウフウ</t>
    </rPh>
    <rPh sb="10" eb="12">
      <t>ナミタカ</t>
    </rPh>
    <phoneticPr fontId="2"/>
  </si>
  <si>
    <t>14</t>
    <phoneticPr fontId="2"/>
  </si>
  <si>
    <t>晴、透明度高い。昼前から白波、風有り。</t>
    <phoneticPr fontId="2"/>
  </si>
  <si>
    <t>風雪、大時化</t>
    <rPh sb="0" eb="2">
      <t>フウセツ</t>
    </rPh>
    <rPh sb="3" eb="6">
      <t>オオシケ</t>
    </rPh>
    <phoneticPr fontId="2"/>
  </si>
  <si>
    <t>14.7/13.3</t>
    <phoneticPr fontId="2"/>
  </si>
  <si>
    <t>16.8/11.4</t>
    <phoneticPr fontId="2"/>
  </si>
  <si>
    <t>28</t>
    <phoneticPr fontId="2"/>
  </si>
  <si>
    <t>22.7/21.8</t>
    <phoneticPr fontId="2"/>
  </si>
  <si>
    <t>晴のち雨。昼前から北風、大荒れ</t>
    <rPh sb="0" eb="1">
      <t>ハレ</t>
    </rPh>
    <rPh sb="3" eb="4">
      <t>アメ</t>
    </rPh>
    <rPh sb="5" eb="7">
      <t>ヒルマエ</t>
    </rPh>
    <rPh sb="9" eb="11">
      <t>キタカゼ</t>
    </rPh>
    <rPh sb="12" eb="14">
      <t>オオア</t>
    </rPh>
    <phoneticPr fontId="2"/>
  </si>
  <si>
    <t>21</t>
    <phoneticPr fontId="2"/>
  </si>
  <si>
    <t>24.8/17.0</t>
    <phoneticPr fontId="2"/>
  </si>
  <si>
    <t>20.0/16.6</t>
    <phoneticPr fontId="2"/>
  </si>
  <si>
    <t>晴、少し風・波あり　※比重1.0240/22℃=1.0242（1.0240/20）　ＩＮ：24℃、ＯＵＴ：17.9℃、水槽：17.8℃</t>
    <rPh sb="0" eb="1">
      <t>ハレ</t>
    </rPh>
    <rPh sb="2" eb="3">
      <t>スコ</t>
    </rPh>
    <rPh sb="4" eb="9">
      <t>カ</t>
    </rPh>
    <phoneticPr fontId="2"/>
  </si>
  <si>
    <t>16.0/13.8</t>
    <phoneticPr fontId="2"/>
  </si>
  <si>
    <t>21.4/17.4</t>
    <phoneticPr fontId="2"/>
  </si>
  <si>
    <t>18.8/16.9</t>
    <phoneticPr fontId="2"/>
  </si>
  <si>
    <t>36</t>
    <phoneticPr fontId="2"/>
  </si>
  <si>
    <t>晴。穏やか</t>
    <rPh sb="0" eb="1">
      <t>ハレ</t>
    </rPh>
    <rPh sb="2" eb="3">
      <t>オダ</t>
    </rPh>
    <phoneticPr fontId="2"/>
  </si>
  <si>
    <t>18.3/18.3</t>
    <phoneticPr fontId="2"/>
  </si>
  <si>
    <t>曇時々風雪、穏やか・大時化</t>
    <rPh sb="0" eb="5">
      <t>クモリトキドキフウセツ</t>
    </rPh>
    <rPh sb="6" eb="7">
      <t>オダ</t>
    </rPh>
    <rPh sb="10" eb="13">
      <t>オオシケ</t>
    </rPh>
    <phoneticPr fontId="2"/>
  </si>
  <si>
    <t>18.0/16.8</t>
    <phoneticPr fontId="2"/>
  </si>
  <si>
    <t>21.9/18.6</t>
    <phoneticPr fontId="2"/>
  </si>
  <si>
    <t>25.4/22.5</t>
    <phoneticPr fontId="2"/>
  </si>
  <si>
    <t>21.2/15.9</t>
    <phoneticPr fontId="2"/>
  </si>
  <si>
    <t>18.2/14.5</t>
    <phoneticPr fontId="2"/>
  </si>
  <si>
    <t>23.3/21.7</t>
    <phoneticPr fontId="2"/>
  </si>
  <si>
    <t>20.1/19.0</t>
    <phoneticPr fontId="2"/>
  </si>
  <si>
    <t>18.0/17.0</t>
    <phoneticPr fontId="2"/>
  </si>
  <si>
    <t>46</t>
    <phoneticPr fontId="2"/>
  </si>
  <si>
    <t>18</t>
    <phoneticPr fontId="2"/>
  </si>
  <si>
    <t>30</t>
    <phoneticPr fontId="2"/>
  </si>
  <si>
    <r>
      <t>晴、穏やか　※比重1.0240/21.5℃=1.0242　</t>
    </r>
    <r>
      <rPr>
        <b/>
        <sz val="11"/>
        <color indexed="10"/>
        <rFont val="ＭＳ Ｐゴシック"/>
        <family val="2"/>
        <charset val="128"/>
      </rPr>
      <t>※エアコンを除湿に変更</t>
    </r>
    <rPh sb="0" eb="1">
      <t>ハレ</t>
    </rPh>
    <rPh sb="2" eb="3">
      <t>オダ</t>
    </rPh>
    <rPh sb="7" eb="9">
      <t>ヒジュウ</t>
    </rPh>
    <rPh sb="35" eb="37">
      <t>ジョシツ</t>
    </rPh>
    <rPh sb="38" eb="40">
      <t>ヘンコウ</t>
    </rPh>
    <phoneticPr fontId="2"/>
  </si>
  <si>
    <t>23.3/21.2</t>
    <phoneticPr fontId="2"/>
  </si>
  <si>
    <t>19.0/18.2</t>
    <phoneticPr fontId="2"/>
  </si>
  <si>
    <t>晴、台風の影響なく穏やか。高潮で水位は高い。</t>
    <rPh sb="0" eb="1">
      <t>ハレ</t>
    </rPh>
    <rPh sb="2" eb="4">
      <t>タイフウ</t>
    </rPh>
    <rPh sb="5" eb="7">
      <t>エイキョウ</t>
    </rPh>
    <rPh sb="9" eb="10">
      <t>オダ</t>
    </rPh>
    <rPh sb="13" eb="15">
      <t>タカシオ</t>
    </rPh>
    <rPh sb="16" eb="19">
      <t>スイイハタカイエ</t>
    </rPh>
    <phoneticPr fontId="2"/>
  </si>
  <si>
    <t>3</t>
    <phoneticPr fontId="2"/>
  </si>
  <si>
    <t>曇、風・白波</t>
    <rPh sb="0" eb="1">
      <t>クモリ</t>
    </rPh>
    <rPh sb="2" eb="3">
      <t>カゼ</t>
    </rPh>
    <rPh sb="4" eb="6">
      <t>シラナミ</t>
    </rPh>
    <phoneticPr fontId="2"/>
  </si>
  <si>
    <t>18.0/15.9</t>
    <phoneticPr fontId="2"/>
  </si>
  <si>
    <t>23.5/17.7</t>
    <phoneticPr fontId="2"/>
  </si>
  <si>
    <t>20.1/15.9</t>
    <phoneticPr fontId="2"/>
  </si>
  <si>
    <t>曇時々雨、少し濁り</t>
    <rPh sb="0" eb="1">
      <t>クモリ</t>
    </rPh>
    <rPh sb="1" eb="3">
      <t>トキドキ</t>
    </rPh>
    <rPh sb="3" eb="4">
      <t>アメ</t>
    </rPh>
    <rPh sb="5" eb="6">
      <t>スコ</t>
    </rPh>
    <rPh sb="7" eb="8">
      <t>ニゴ</t>
    </rPh>
    <phoneticPr fontId="2"/>
  </si>
  <si>
    <t>曇時々晴、穏やか　※比重1.0270/12.5℃=1.0269（1.0270/20）</t>
    <rPh sb="0" eb="4">
      <t>クモリトキドキハレ</t>
    </rPh>
    <rPh sb="5" eb="6">
      <t>オダ</t>
    </rPh>
    <phoneticPr fontId="2"/>
  </si>
  <si>
    <t>台風２１号</t>
    <rPh sb="0" eb="2">
      <t>タイフウ</t>
    </rPh>
    <rPh sb="4" eb="5">
      <t>ゴウ</t>
    </rPh>
    <phoneticPr fontId="2"/>
  </si>
  <si>
    <t>曇のち雨、穏やか　※比重1.0250/23.0℃=1.0252（1.0245/20） ＩＮ：23℃、ＯＵＴ：15.4℃、水槽17.6℃</t>
    <rPh sb="0" eb="1">
      <t>クモリ</t>
    </rPh>
    <rPh sb="3" eb="4">
      <t>アメ</t>
    </rPh>
    <rPh sb="5" eb="6">
      <t>オダ</t>
    </rPh>
    <phoneticPr fontId="2"/>
  </si>
  <si>
    <t>※台風21号（関西直撃スーパー台風）。集荷不可で舞鶴宛荷物は翌日発送。</t>
    <rPh sb="1" eb="3">
      <t>タイフウ</t>
    </rPh>
    <rPh sb="5" eb="6">
      <t>ゴウ</t>
    </rPh>
    <rPh sb="7" eb="11">
      <t>カンサイチョクゲキ</t>
    </rPh>
    <rPh sb="15" eb="17">
      <t>タイフウ</t>
    </rPh>
    <rPh sb="19" eb="21">
      <t>シュウカ</t>
    </rPh>
    <rPh sb="21" eb="23">
      <t>フカ</t>
    </rPh>
    <rPh sb="24" eb="26">
      <t>マイヅルアテニモツ</t>
    </rPh>
    <rPh sb="26" eb="29">
      <t>アテニモツ_x0000__x0000__x0000_ꀖāڀ᥯巰_x0000__x0000_苄苉苠苂_x0000_＿彟彟开＿彟彟_x0010_得</t>
    </rPh>
    <rPh sb="30" eb="32">
      <t>ヨクジツ</t>
    </rPh>
    <rPh sb="32" eb="34">
      <t>ハッソウ</t>
    </rPh>
    <phoneticPr fontId="2"/>
  </si>
  <si>
    <t>18.1/12.8</t>
    <phoneticPr fontId="2"/>
  </si>
  <si>
    <t>19.9/17.2</t>
    <phoneticPr fontId="2"/>
  </si>
  <si>
    <t>15.4/13.7</t>
    <phoneticPr fontId="2"/>
  </si>
  <si>
    <t>29</t>
    <phoneticPr fontId="2"/>
  </si>
  <si>
    <t>18.6/12.9</t>
    <phoneticPr fontId="2"/>
  </si>
  <si>
    <t>浅い水温</t>
    <rPh sb="0" eb="1">
      <t>アサ</t>
    </rPh>
    <rPh sb="2" eb="4">
      <t>スイオン</t>
    </rPh>
    <phoneticPr fontId="2"/>
  </si>
  <si>
    <t>コメントなど</t>
    <phoneticPr fontId="2"/>
  </si>
  <si>
    <t>晴、北風で少し波有り</t>
    <rPh sb="0" eb="1">
      <t>ハレ</t>
    </rPh>
    <rPh sb="2" eb="4">
      <t>キタカゼ</t>
    </rPh>
    <rPh sb="5" eb="6">
      <t>スコ</t>
    </rPh>
    <rPh sb="7" eb="9">
      <t>ナミア</t>
    </rPh>
    <phoneticPr fontId="2"/>
  </si>
  <si>
    <t>32</t>
    <phoneticPr fontId="2"/>
  </si>
  <si>
    <t>48</t>
    <phoneticPr fontId="2"/>
  </si>
  <si>
    <t>16.3/9.1</t>
    <phoneticPr fontId="2"/>
  </si>
  <si>
    <t>22.8/20.9</t>
    <phoneticPr fontId="2"/>
  </si>
  <si>
    <t>21.3/18.8</t>
    <phoneticPr fontId="2"/>
  </si>
  <si>
    <t>21.7/20.1</t>
    <phoneticPr fontId="2"/>
  </si>
  <si>
    <t>17.2/15.5</t>
    <phoneticPr fontId="2"/>
  </si>
  <si>
    <t>晴時々曇。穏やか</t>
    <rPh sb="0" eb="1">
      <t>ハレ</t>
    </rPh>
    <rPh sb="1" eb="3">
      <t>トキドキ</t>
    </rPh>
    <rPh sb="3" eb="4">
      <t>クモリ</t>
    </rPh>
    <rPh sb="5" eb="6">
      <t>オダ</t>
    </rPh>
    <phoneticPr fontId="2"/>
  </si>
  <si>
    <t>49</t>
    <phoneticPr fontId="2"/>
  </si>
  <si>
    <t>5</t>
    <phoneticPr fontId="2"/>
  </si>
  <si>
    <t>曇時々雨、穏やか。海水は通常だがゴミだらけ。</t>
    <rPh sb="0" eb="4">
      <t>クモリトキドキアメ</t>
    </rPh>
    <rPh sb="5" eb="6">
      <t>オダ</t>
    </rPh>
    <rPh sb="9" eb="11">
      <t>カイスイ</t>
    </rPh>
    <rPh sb="12" eb="14">
      <t>ツウジョウ</t>
    </rPh>
    <phoneticPr fontId="2"/>
  </si>
  <si>
    <t>18.7/16.7</t>
    <phoneticPr fontId="2"/>
  </si>
  <si>
    <t>13</t>
    <phoneticPr fontId="2"/>
  </si>
  <si>
    <t>19.3/16.0</t>
    <phoneticPr fontId="2"/>
  </si>
  <si>
    <t>24.2/18.1</t>
    <phoneticPr fontId="2"/>
  </si>
  <si>
    <t>20.8/18.7</t>
    <phoneticPr fontId="2"/>
  </si>
  <si>
    <t>18.4/16.5</t>
    <phoneticPr fontId="2"/>
  </si>
  <si>
    <t>23.6/22.0</t>
    <phoneticPr fontId="2"/>
  </si>
  <si>
    <t>雨のち曇、穏やか</t>
    <rPh sb="0" eb="1">
      <t>アメ</t>
    </rPh>
    <rPh sb="3" eb="4">
      <t>クモ</t>
    </rPh>
    <rPh sb="5" eb="6">
      <t>オダ</t>
    </rPh>
    <phoneticPr fontId="2"/>
  </si>
  <si>
    <t>20.6/17.0</t>
    <phoneticPr fontId="2"/>
  </si>
  <si>
    <t>雪時々雨、風・波時々あり、穏やかな時も　※比重1.0260/11.3℃=1.0259（1.0252/20）　ＩＮ：13℃、ＯＵＴ：13.6℃、水槽：13.9℃</t>
    <rPh sb="0" eb="4">
      <t>ユキトキドキアメ</t>
    </rPh>
    <rPh sb="5" eb="6">
      <t>カゼ</t>
    </rPh>
    <rPh sb="7" eb="8">
      <t>ナミ</t>
    </rPh>
    <rPh sb="8" eb="10">
      <t>トキドキ</t>
    </rPh>
    <rPh sb="13" eb="14">
      <t>オダ</t>
    </rPh>
    <rPh sb="17" eb="18">
      <t>トキ</t>
    </rPh>
    <phoneticPr fontId="2"/>
  </si>
  <si>
    <t>22.5/20.5</t>
    <phoneticPr fontId="2"/>
  </si>
  <si>
    <t>19.0/17.7</t>
    <phoneticPr fontId="2"/>
  </si>
  <si>
    <t>22.7/21.6</t>
    <phoneticPr fontId="2"/>
  </si>
  <si>
    <t>19.1/18.4</t>
    <phoneticPr fontId="2"/>
  </si>
  <si>
    <t>42</t>
    <phoneticPr fontId="2"/>
  </si>
  <si>
    <t>晴、穏やか　※比重1.0250/20.0℃=1.0251（1.0250/20）　ＩＮ：23℃、ＯＵＴ：16.6℃、水槽：17.5℃</t>
    <rPh sb="0" eb="1">
      <t>ハレ</t>
    </rPh>
    <rPh sb="2" eb="3">
      <t>オダ</t>
    </rPh>
    <phoneticPr fontId="2"/>
  </si>
  <si>
    <t>44</t>
    <phoneticPr fontId="2"/>
  </si>
  <si>
    <t>曇時々雨、強風</t>
    <rPh sb="0" eb="1">
      <t>クモリ</t>
    </rPh>
    <rPh sb="1" eb="3">
      <t>トキドキ</t>
    </rPh>
    <rPh sb="3" eb="4">
      <t>アメ</t>
    </rPh>
    <rPh sb="5" eb="7">
      <t>キョウフウ</t>
    </rPh>
    <phoneticPr fontId="2"/>
  </si>
  <si>
    <t>23.3/21.9</t>
    <phoneticPr fontId="2"/>
  </si>
  <si>
    <t>19.8/17.6</t>
    <phoneticPr fontId="2"/>
  </si>
  <si>
    <t>雨、穏やか　※水温計の調子悪い</t>
    <rPh sb="0" eb="1">
      <t>アメ</t>
    </rPh>
    <rPh sb="2" eb="3">
      <t>オダ</t>
    </rPh>
    <rPh sb="7" eb="10">
      <t>スイオンケイ</t>
    </rPh>
    <rPh sb="11" eb="14">
      <t>チョウシワル</t>
    </rPh>
    <phoneticPr fontId="2"/>
  </si>
  <si>
    <t>19.7/17.2</t>
    <phoneticPr fontId="2"/>
  </si>
  <si>
    <t>比重計算
L=比重、M=水温
N=真の比重/15℃</t>
    <rPh sb="0" eb="4">
      <t>ヒジュウケイサン</t>
    </rPh>
    <rPh sb="7" eb="9">
      <t>ヒジュウ</t>
    </rPh>
    <rPh sb="12" eb="14">
      <t>スイオン</t>
    </rPh>
    <rPh sb="17" eb="18">
      <t>シン</t>
    </rPh>
    <rPh sb="19" eb="21">
      <t>ヒジュウ</t>
    </rPh>
    <phoneticPr fontId="2"/>
  </si>
  <si>
    <t>晴時々曇、穏やか</t>
    <rPh sb="0" eb="1">
      <t>ハレ</t>
    </rPh>
    <rPh sb="1" eb="3">
      <t>トキドキ</t>
    </rPh>
    <rPh sb="3" eb="4">
      <t>クモリ</t>
    </rPh>
    <rPh sb="5" eb="6">
      <t>オダ</t>
    </rPh>
    <phoneticPr fontId="2"/>
  </si>
  <si>
    <t>18.8/14.3</t>
    <phoneticPr fontId="2"/>
  </si>
  <si>
    <t>21.2/17.2</t>
    <phoneticPr fontId="2"/>
  </si>
  <si>
    <t>17.3/14.2</t>
    <phoneticPr fontId="2"/>
  </si>
  <si>
    <t>30</t>
    <phoneticPr fontId="2"/>
  </si>
  <si>
    <t>曇時々晴、穏やか</t>
    <rPh sb="0" eb="4">
      <t>クモリトキドキハレ</t>
    </rPh>
    <rPh sb="5" eb="6">
      <t>オダ</t>
    </rPh>
    <phoneticPr fontId="2"/>
  </si>
  <si>
    <t>雨のち曇、少し波有り</t>
    <rPh sb="0" eb="1">
      <t>アメ</t>
    </rPh>
    <rPh sb="3" eb="4">
      <t>クモリ</t>
    </rPh>
    <rPh sb="5" eb="6">
      <t>スコ</t>
    </rPh>
    <rPh sb="7" eb="9">
      <t>ナミア</t>
    </rPh>
    <phoneticPr fontId="2"/>
  </si>
  <si>
    <t>雨、無風、穏やか</t>
    <rPh sb="0" eb="1">
      <t>アメ</t>
    </rPh>
    <rPh sb="2" eb="4">
      <t>ムフウ</t>
    </rPh>
    <rPh sb="5" eb="6">
      <t>オダ</t>
    </rPh>
    <phoneticPr fontId="2"/>
  </si>
  <si>
    <t>18.3/17.4</t>
    <phoneticPr fontId="2"/>
  </si>
  <si>
    <t>晴時々曇、風があり波有り</t>
    <rPh sb="0" eb="4">
      <t>ハレトキドキクモリ</t>
    </rPh>
    <rPh sb="5" eb="6">
      <t>カゼ</t>
    </rPh>
    <rPh sb="9" eb="11">
      <t>ナミア</t>
    </rPh>
    <phoneticPr fontId="2"/>
  </si>
  <si>
    <t>雨</t>
    <rPh sb="0" eb="1">
      <t>アメ</t>
    </rPh>
    <phoneticPr fontId="2"/>
  </si>
  <si>
    <t>積雪</t>
    <rPh sb="0" eb="2">
      <t>セキセツ</t>
    </rPh>
    <phoneticPr fontId="2"/>
  </si>
  <si>
    <t>20.7/18.6</t>
    <phoneticPr fontId="2"/>
  </si>
  <si>
    <t>穏やか、カゴが見えるくらい透明</t>
    <rPh sb="0" eb="1">
      <t>オダ</t>
    </rPh>
    <rPh sb="7" eb="8">
      <t>ミ</t>
    </rPh>
    <rPh sb="13" eb="15">
      <t>トウメイ</t>
    </rPh>
    <phoneticPr fontId="2"/>
  </si>
  <si>
    <t>17.3/12.6</t>
    <phoneticPr fontId="2"/>
  </si>
  <si>
    <t>16.8/15.2</t>
    <phoneticPr fontId="2"/>
  </si>
  <si>
    <t>11</t>
    <phoneticPr fontId="2"/>
  </si>
  <si>
    <t>22.3/10.2</t>
    <phoneticPr fontId="2"/>
  </si>
  <si>
    <t>25.7/22.3</t>
    <phoneticPr fontId="2"/>
  </si>
  <si>
    <t>21.3/19.6</t>
    <phoneticPr fontId="2"/>
  </si>
  <si>
    <t>室温
最高値/最低値</t>
    <rPh sb="0" eb="2">
      <t>シツオン</t>
    </rPh>
    <rPh sb="3" eb="7">
      <t>サイコウチ</t>
    </rPh>
    <rPh sb="7" eb="10">
      <t>サイテイチ</t>
    </rPh>
    <phoneticPr fontId="2"/>
  </si>
  <si>
    <t>台風２２号</t>
    <rPh sb="0" eb="2">
      <t>タイフウ</t>
    </rPh>
    <rPh sb="4" eb="5">
      <t>ゴウ</t>
    </rPh>
    <phoneticPr fontId="2"/>
  </si>
  <si>
    <t>曇時々小雨、強風、白波</t>
    <rPh sb="0" eb="1">
      <t>クモリ</t>
    </rPh>
    <rPh sb="1" eb="3">
      <t>トキドキ</t>
    </rPh>
    <rPh sb="3" eb="5">
      <t>コサメ</t>
    </rPh>
    <rPh sb="6" eb="8">
      <t>キョウフウ</t>
    </rPh>
    <rPh sb="9" eb="11">
      <t>シラナミ</t>
    </rPh>
    <phoneticPr fontId="2"/>
  </si>
  <si>
    <t>20.0/18.7</t>
    <phoneticPr fontId="2"/>
  </si>
  <si>
    <t>/19.0</t>
    <phoneticPr fontId="2"/>
  </si>
  <si>
    <t>15.0/14.1</t>
    <phoneticPr fontId="2"/>
  </si>
  <si>
    <t>21.4/20.5</t>
    <phoneticPr fontId="2"/>
  </si>
  <si>
    <t>16.5/15.5</t>
    <phoneticPr fontId="2"/>
  </si>
  <si>
    <t>12</t>
    <phoneticPr fontId="2"/>
  </si>
  <si>
    <t>曇時々晴、風・波あり　※比重1.0247/21.0℃=1.0249（1.0247/20） ＩＮ：20℃、ＯＵＴ：14.2℃、水槽16.0℃</t>
    <rPh sb="0" eb="1">
      <t>クモ</t>
    </rPh>
    <rPh sb="1" eb="3">
      <t>トキドキハレ</t>
    </rPh>
    <rPh sb="5" eb="6">
      <t>カゼ</t>
    </rPh>
    <rPh sb="7" eb="8">
      <t>ナミ</t>
    </rPh>
    <phoneticPr fontId="2"/>
  </si>
  <si>
    <t>晴のち曇、強風・波高い</t>
    <rPh sb="0" eb="1">
      <t>ハレ</t>
    </rPh>
    <rPh sb="3" eb="4">
      <t>クモリ</t>
    </rPh>
    <rPh sb="5" eb="7">
      <t>キョウフウ</t>
    </rPh>
    <rPh sb="8" eb="10">
      <t>ナミタカ</t>
    </rPh>
    <phoneticPr fontId="2"/>
  </si>
  <si>
    <t xml:space="preserve">深い水温 </t>
    <rPh sb="0" eb="1">
      <t>フカ</t>
    </rPh>
    <phoneticPr fontId="2"/>
  </si>
  <si>
    <t>曇時々晴、穏やか</t>
    <rPh sb="0" eb="1">
      <t>クモリ</t>
    </rPh>
    <rPh sb="1" eb="3">
      <t>トキドキ</t>
    </rPh>
    <rPh sb="3" eb="4">
      <t>ハレ</t>
    </rPh>
    <rPh sb="5" eb="6">
      <t>オダ</t>
    </rPh>
    <phoneticPr fontId="2"/>
  </si>
  <si>
    <t>19.8/18.2</t>
    <phoneticPr fontId="2"/>
  </si>
  <si>
    <t>21.7/20.8</t>
    <phoneticPr fontId="2"/>
  </si>
  <si>
    <t>16.7/15.6</t>
    <phoneticPr fontId="2"/>
  </si>
  <si>
    <t>16.4/15.4</t>
    <phoneticPr fontId="2"/>
  </si>
  <si>
    <t>11</t>
    <phoneticPr fontId="2"/>
  </si>
  <si>
    <t>曇時々晴のち雨、穏やか</t>
    <rPh sb="0" eb="4">
      <t>クモリトキドキハレ</t>
    </rPh>
    <rPh sb="6" eb="7">
      <t>アメ</t>
    </rPh>
    <rPh sb="8" eb="9">
      <t>オダ</t>
    </rPh>
    <phoneticPr fontId="2"/>
  </si>
  <si>
    <t>曇時々晴、穏やか　※比重1.0245/22.0℃=1.0247（1.0250/20） ＩＮ：21℃、ＯＵＴ：15.4℃、水槽16.6℃</t>
    <rPh sb="0" eb="4">
      <t>クモリトキドキハレ</t>
    </rPh>
    <rPh sb="5" eb="6">
      <t>オダ</t>
    </rPh>
    <phoneticPr fontId="2"/>
  </si>
  <si>
    <t>20.9/17.9</t>
    <phoneticPr fontId="2"/>
  </si>
  <si>
    <t>22.6/21.8</t>
    <phoneticPr fontId="2"/>
  </si>
  <si>
    <t>18.9/18.5</t>
    <phoneticPr fontId="2"/>
  </si>
  <si>
    <t>6</t>
    <phoneticPr fontId="2"/>
  </si>
  <si>
    <t>曇、少し波・風有り　※比重1.0240/23.0℃=1.0242（1.0240/20） ＩＮ：25℃、ＯＵＴ：16.9℃、水槽18.5℃</t>
    <rPh sb="0" eb="1">
      <t>クモリ</t>
    </rPh>
    <rPh sb="2" eb="3">
      <t>スコ</t>
    </rPh>
    <rPh sb="4" eb="5">
      <t>ナミ</t>
    </rPh>
    <rPh sb="6" eb="8">
      <t>カゼア</t>
    </rPh>
    <phoneticPr fontId="2"/>
  </si>
  <si>
    <t>20.6/19.3</t>
    <phoneticPr fontId="2"/>
  </si>
  <si>
    <t>20.9/18.2</t>
    <phoneticPr fontId="2"/>
  </si>
  <si>
    <t>曇、波風有り</t>
    <rPh sb="0" eb="1">
      <t>クモリ</t>
    </rPh>
    <rPh sb="2" eb="3">
      <t>ナミ</t>
    </rPh>
    <rPh sb="3" eb="5">
      <t>カゼア</t>
    </rPh>
    <phoneticPr fontId="2"/>
  </si>
  <si>
    <t>午前小雨午後曇時々晴、風・波あり　※比重1.0235/25.0℃=1.0238（1.0240/20） ＩＮ：27℃、ＯＵＴ：19.9℃、水槽19.9℃</t>
    <rPh sb="0" eb="2">
      <t>ゴゼン</t>
    </rPh>
    <rPh sb="2" eb="4">
      <t>コサメ</t>
    </rPh>
    <rPh sb="4" eb="7">
      <t>ゴゴクモリ</t>
    </rPh>
    <rPh sb="7" eb="10">
      <t>トキドキハレ</t>
    </rPh>
    <rPh sb="11" eb="12">
      <t>カゼ</t>
    </rPh>
    <rPh sb="13" eb="14">
      <t>ナミ</t>
    </rPh>
    <phoneticPr fontId="2"/>
  </si>
  <si>
    <t>23.6/18.6</t>
    <phoneticPr fontId="2"/>
  </si>
  <si>
    <t>19.2/16.6</t>
    <phoneticPr fontId="2"/>
  </si>
  <si>
    <t>曇のち晴、風・波少しあり</t>
    <rPh sb="0" eb="1">
      <t>クモリ</t>
    </rPh>
    <rPh sb="3" eb="4">
      <t>ハレ</t>
    </rPh>
    <rPh sb="5" eb="6">
      <t>カゼ</t>
    </rPh>
    <rPh sb="7" eb="8">
      <t>ナミ</t>
    </rPh>
    <rPh sb="8" eb="9">
      <t>スコ</t>
    </rPh>
    <phoneticPr fontId="2"/>
  </si>
  <si>
    <t>21.4/18.8</t>
    <phoneticPr fontId="2"/>
  </si>
  <si>
    <t>曇、穏やか</t>
    <rPh sb="0" eb="1">
      <t>クモリ</t>
    </rPh>
    <rPh sb="2" eb="3">
      <t>オダ</t>
    </rPh>
    <phoneticPr fontId="2"/>
  </si>
  <si>
    <t>23.2/18.2</t>
    <phoneticPr fontId="2"/>
  </si>
  <si>
    <t>15.8/15.1</t>
    <phoneticPr fontId="2"/>
  </si>
  <si>
    <t>18.1/15.4</t>
    <phoneticPr fontId="2"/>
  </si>
  <si>
    <t>14.9/12.4</t>
    <phoneticPr fontId="2"/>
  </si>
  <si>
    <t>26</t>
    <phoneticPr fontId="2"/>
  </si>
  <si>
    <t>曇時々にわか雨、穏やか</t>
    <rPh sb="0" eb="3">
      <t>クモリトキドキ</t>
    </rPh>
    <rPh sb="6" eb="7">
      <t>アメ</t>
    </rPh>
    <rPh sb="8" eb="9">
      <t>オダ</t>
    </rPh>
    <phoneticPr fontId="2"/>
  </si>
  <si>
    <t>22.5/20.4</t>
    <phoneticPr fontId="2"/>
  </si>
  <si>
    <t>23.2/17.1</t>
    <phoneticPr fontId="2"/>
  </si>
  <si>
    <t>7</t>
    <phoneticPr fontId="2"/>
  </si>
  <si>
    <t>晴、穏やか。ゴミ漂流有り</t>
    <rPh sb="0" eb="1">
      <t>ハレ</t>
    </rPh>
    <rPh sb="2" eb="3">
      <t>オダ</t>
    </rPh>
    <rPh sb="8" eb="11">
      <t>ヒョウリュウア</t>
    </rPh>
    <phoneticPr fontId="2"/>
  </si>
  <si>
    <t>15.2/13.3</t>
    <phoneticPr fontId="2"/>
  </si>
  <si>
    <t>台風のため大雨等特別警報発令※日本初</t>
    <rPh sb="0" eb="2">
      <t>タイフウ</t>
    </rPh>
    <rPh sb="5" eb="7">
      <t>オオアメ</t>
    </rPh>
    <rPh sb="7" eb="8">
      <t>ナド</t>
    </rPh>
    <rPh sb="8" eb="10">
      <t>トクベツケイホウ</t>
    </rPh>
    <rPh sb="12" eb="14">
      <t>ハツレイ</t>
    </rPh>
    <rPh sb="15" eb="18">
      <t>ニホンハツ</t>
    </rPh>
    <phoneticPr fontId="2"/>
  </si>
  <si>
    <t>22.9/17.8</t>
    <phoneticPr fontId="2"/>
  </si>
  <si>
    <t>18.8/13.5</t>
    <phoneticPr fontId="2"/>
  </si>
  <si>
    <t>臨時出勤。雨時々曇、少し波有り</t>
    <rPh sb="0" eb="4">
      <t>リンジシュッキン</t>
    </rPh>
    <rPh sb="5" eb="6">
      <t>アメ</t>
    </rPh>
    <rPh sb="6" eb="8">
      <t>トキドキ</t>
    </rPh>
    <rPh sb="8" eb="9">
      <t>クモリ</t>
    </rPh>
    <rPh sb="10" eb="11">
      <t>スコ</t>
    </rPh>
    <rPh sb="12" eb="15">
      <t>ナ</t>
    </rPh>
    <phoneticPr fontId="2"/>
  </si>
  <si>
    <t>15.8/13.3</t>
    <phoneticPr fontId="2"/>
  </si>
  <si>
    <t>16.9/14.6</t>
    <phoneticPr fontId="2"/>
  </si>
  <si>
    <t>10</t>
    <phoneticPr fontId="2"/>
  </si>
  <si>
    <t>23.9/21.8</t>
    <phoneticPr fontId="2"/>
  </si>
  <si>
    <t>18.7/18.4</t>
    <phoneticPr fontId="2"/>
  </si>
  <si>
    <t>大雨、強風で大時化</t>
    <rPh sb="0" eb="2">
      <t>オオアメ</t>
    </rPh>
    <rPh sb="3" eb="5">
      <t>キョウフウ</t>
    </rPh>
    <rPh sb="6" eb="9">
      <t>オオシケ</t>
    </rPh>
    <phoneticPr fontId="2"/>
  </si>
  <si>
    <t>22.4/21.7</t>
    <phoneticPr fontId="2"/>
  </si>
  <si>
    <t>18.4/17.8</t>
    <phoneticPr fontId="2"/>
  </si>
  <si>
    <t>曇、穏やか　※比重1.0235/23.0℃=1.0237（1.0230/20） ＩＮ：26℃、ＯＵＴ：16.8℃、水槽18.3℃</t>
    <rPh sb="0" eb="1">
      <t>クモリ</t>
    </rPh>
    <rPh sb="2" eb="3">
      <t>オダ</t>
    </rPh>
    <phoneticPr fontId="2"/>
  </si>
  <si>
    <t>21.6/20.9</t>
    <phoneticPr fontId="2"/>
  </si>
  <si>
    <t>17.6/17.1</t>
    <phoneticPr fontId="2"/>
  </si>
  <si>
    <t>8</t>
    <phoneticPr fontId="2"/>
  </si>
  <si>
    <t>21.5/19.1</t>
    <phoneticPr fontId="2"/>
  </si>
  <si>
    <t>15.1/16.5</t>
    <phoneticPr fontId="2"/>
  </si>
  <si>
    <t>雨、風・波あり</t>
    <rPh sb="0" eb="1">
      <t>アメ、カゼ・ナミアリ</t>
    </rPh>
    <phoneticPr fontId="2"/>
  </si>
  <si>
    <t>20.3/17.5</t>
    <phoneticPr fontId="2"/>
  </si>
  <si>
    <t>16.2/14.9</t>
    <phoneticPr fontId="2"/>
  </si>
  <si>
    <t>曇のち雨、穏やか</t>
    <rPh sb="0" eb="1">
      <t>クモリノチアメ</t>
    </rPh>
    <phoneticPr fontId="2"/>
  </si>
  <si>
    <t>20.0/16.8</t>
    <phoneticPr fontId="2"/>
  </si>
  <si>
    <t>16.1/15.1</t>
    <phoneticPr fontId="2"/>
  </si>
  <si>
    <t>晴、穏やか　※比重1.0258/18.0℃=1.0259（1.0250/20） ＩＮ：18℃、ＯＵＴ：16.6℃、水槽15.5℃</t>
    <rPh sb="0" eb="1">
      <t>ハレ、オダヤカ</t>
    </rPh>
    <phoneticPr fontId="2"/>
  </si>
  <si>
    <t>19.6/14.8</t>
    <phoneticPr fontId="2"/>
  </si>
  <si>
    <t>15.9/14.2</t>
    <phoneticPr fontId="2"/>
  </si>
  <si>
    <t>晴、穏やか</t>
    <rPh sb="0" eb="1">
      <t>ハレ、オダヤカ</t>
    </rPh>
    <phoneticPr fontId="2"/>
  </si>
  <si>
    <t>19.9/16.3</t>
    <phoneticPr fontId="2"/>
  </si>
  <si>
    <t>16.2/15.0</t>
    <phoneticPr fontId="2"/>
  </si>
  <si>
    <t>晴のち曇、穏やか</t>
    <rPh sb="0" eb="1">
      <t>ハレノチクモリ</t>
    </rPh>
    <phoneticPr fontId="2"/>
  </si>
  <si>
    <t>19.7/14.6</t>
    <phoneticPr fontId="2"/>
  </si>
  <si>
    <t>16.6/14.0</t>
    <phoneticPr fontId="2"/>
  </si>
  <si>
    <t>曇時々雨、穏やか</t>
    <rPh sb="0" eb="2">
      <t>クモリトキドキアメ</t>
    </rPh>
    <phoneticPr fontId="2"/>
  </si>
  <si>
    <t>20.1/16.3</t>
    <phoneticPr fontId="2"/>
  </si>
  <si>
    <t>16.8/14.7</t>
    <phoneticPr fontId="2"/>
  </si>
  <si>
    <t>雨、風・白波　※比重1.0253/17.7℃=1.0254（1.0252/20） ＩＮ：18℃、ＯＵＴ：15.3℃、水槽15.7℃</t>
    <rPh sb="0" eb="1">
      <t>アメ</t>
    </rPh>
    <phoneticPr fontId="2"/>
  </si>
  <si>
    <t>18.6/11.1</t>
    <phoneticPr fontId="2"/>
  </si>
  <si>
    <t>16.3/12.9</t>
    <phoneticPr fontId="2"/>
  </si>
  <si>
    <t>雨時々曇時々あられ、穏やか</t>
    <rPh sb="0" eb="2">
      <t>アメトキドキクモリトキドキアラレ</t>
    </rPh>
    <phoneticPr fontId="2"/>
  </si>
  <si>
    <t>16.0/11.6</t>
    <phoneticPr fontId="2"/>
  </si>
  <si>
    <t>14.7/13.6</t>
    <phoneticPr fontId="2"/>
  </si>
  <si>
    <t>雨時々曇、波・風有り、時々強風、白波</t>
    <rPh sb="0" eb="2">
      <t>アメトキドキクモリ</t>
    </rPh>
    <phoneticPr fontId="2"/>
  </si>
  <si>
    <t>19.1/13.1</t>
    <phoneticPr fontId="2"/>
  </si>
  <si>
    <t>曇時々晴、午後から小雨、少し波あり</t>
    <rPh sb="0" eb="2">
      <t>、</t>
    </rPh>
    <phoneticPr fontId="2"/>
  </si>
  <si>
    <t>19.7/18.3</t>
    <phoneticPr fontId="2"/>
  </si>
  <si>
    <t>15.6/15.3</t>
    <phoneticPr fontId="2"/>
  </si>
  <si>
    <t>晴のち曇のち雨、穏やかのち白波</t>
    <rPh sb="0" eb="1">
      <t>ハレノチクモリノチアメ</t>
    </rPh>
    <phoneticPr fontId="2"/>
  </si>
  <si>
    <t>19.5/12.5</t>
    <phoneticPr fontId="2"/>
  </si>
  <si>
    <t>15.6/13.5</t>
    <phoneticPr fontId="2"/>
  </si>
  <si>
    <t>晴、穏やか</t>
    <phoneticPr fontId="2"/>
  </si>
  <si>
    <t>20.1/12.8</t>
    <phoneticPr fontId="2"/>
  </si>
  <si>
    <t>18.4/15.5</t>
    <phoneticPr fontId="2"/>
  </si>
  <si>
    <t>曇時々雨、穏やか　※比重1.0255/17.0℃=1.0256（1.0260/20） ＩＮ：17℃、ＯＵＴ：14.7℃、水槽14.8℃</t>
    <rPh sb="0" eb="1">
      <t>クモリトキドキアメ</t>
    </rPh>
    <phoneticPr fontId="2"/>
  </si>
  <si>
    <t>19.8/17.5</t>
    <phoneticPr fontId="2"/>
  </si>
  <si>
    <t>18.3/16.5</t>
    <phoneticPr fontId="2"/>
  </si>
  <si>
    <t>曇のち晴、穏やか</t>
    <rPh sb="0" eb="1">
      <t>、</t>
    </rPh>
    <phoneticPr fontId="2"/>
  </si>
  <si>
    <t>20.8/18.4</t>
    <phoneticPr fontId="2"/>
  </si>
  <si>
    <t>20.4/14.6</t>
    <phoneticPr fontId="2"/>
  </si>
  <si>
    <t>曇時々雪、強風時々白波、透明度高い　※比重1.0257/16.0℃=1.0257（1.0255/20） ＩＮ：17℃、ＯＵＴ：17.5℃、水槽17.2℃</t>
    <rPh sb="0" eb="1">
      <t>クモリトキドキユキ</t>
    </rPh>
    <phoneticPr fontId="2"/>
  </si>
  <si>
    <t>21.2/18.8</t>
    <phoneticPr fontId="2"/>
  </si>
  <si>
    <t>20.2/18.5</t>
    <phoneticPr fontId="2"/>
  </si>
  <si>
    <t>17.6/16.9</t>
    <phoneticPr fontId="2"/>
  </si>
  <si>
    <t>曇のち時雨、穏やか</t>
    <rPh sb="0" eb="1">
      <t>クモリノチシグレ</t>
    </rPh>
    <phoneticPr fontId="2"/>
  </si>
  <si>
    <t>17.4/16.5</t>
    <phoneticPr fontId="2"/>
  </si>
  <si>
    <t>雨時々曇、穏やか</t>
    <rPh sb="0" eb="2">
      <t>、</t>
    </rPh>
    <phoneticPr fontId="2"/>
  </si>
  <si>
    <t>19.7/18.1</t>
    <phoneticPr fontId="2"/>
  </si>
  <si>
    <t>17.3/16.5</t>
    <phoneticPr fontId="2"/>
  </si>
  <si>
    <t>晴、穏やか、透明度高い</t>
    <rPh sb="0" eb="1">
      <t>、</t>
    </rPh>
    <phoneticPr fontId="2"/>
  </si>
  <si>
    <t>19.7/17.8</t>
    <phoneticPr fontId="2"/>
  </si>
  <si>
    <t>17.5/15.7</t>
    <phoneticPr fontId="2"/>
  </si>
  <si>
    <t>曇時々雨、穏やか</t>
    <rPh sb="0" eb="2">
      <t>、</t>
    </rPh>
    <phoneticPr fontId="2"/>
  </si>
  <si>
    <t>16.6/15.7</t>
    <phoneticPr fontId="2"/>
  </si>
  <si>
    <t>晴、穏やか。カゴが見えるぐらい透明度高い。　※比重1.0257/15.0℃=1.0257（1.0257/20） ＩＮ：16℃、ＯＵＴ：16.2℃、水槽15.9℃</t>
    <rPh sb="0" eb="1">
      <t>ハレ</t>
    </rPh>
    <phoneticPr fontId="2"/>
  </si>
  <si>
    <t>20.7/17.5</t>
    <phoneticPr fontId="2"/>
  </si>
  <si>
    <t>17.4/15.7</t>
    <phoneticPr fontId="2"/>
  </si>
  <si>
    <t>雨時々曇、少し波あり</t>
    <rPh sb="0" eb="2">
      <t>、</t>
    </rPh>
    <phoneticPr fontId="2"/>
  </si>
  <si>
    <t>19.5/18.4</t>
    <phoneticPr fontId="2"/>
  </si>
  <si>
    <t>17.2/16.4</t>
    <phoneticPr fontId="2"/>
  </si>
  <si>
    <t>雨のち曇午後から晴、穏やか</t>
    <rPh sb="0" eb="2">
      <t>ゴゴカラハレ</t>
    </rPh>
    <phoneticPr fontId="2"/>
  </si>
  <si>
    <t>17.5/16.0</t>
    <phoneticPr fontId="2"/>
  </si>
  <si>
    <t>曇時々雨、少し波あり</t>
    <rPh sb="0" eb="1">
      <t>トキドキアメ</t>
    </rPh>
    <phoneticPr fontId="2"/>
  </si>
  <si>
    <t>19.7/16.9</t>
    <phoneticPr fontId="2"/>
  </si>
  <si>
    <t>曇時々雨、穏やか　※比重1.0258/15.0℃=1.0258（1.0250/20） ＩＮ：16℃、ＯＵＴ：16.4℃、水槽16.1℃</t>
    <rPh sb="0" eb="1">
      <t>クモリトキドキアメ</t>
    </rPh>
    <phoneticPr fontId="2"/>
  </si>
  <si>
    <t>19.7/16.0</t>
    <phoneticPr fontId="2"/>
  </si>
  <si>
    <t>17.0/15.6</t>
    <phoneticPr fontId="2"/>
  </si>
  <si>
    <t>20.2/16.0</t>
    <phoneticPr fontId="2"/>
  </si>
  <si>
    <t>17.7/15.7</t>
    <phoneticPr fontId="2"/>
  </si>
  <si>
    <t>曇時々にわか雨、少し波あり</t>
    <rPh sb="0" eb="2">
      <t>、</t>
    </rPh>
    <phoneticPr fontId="2"/>
  </si>
  <si>
    <t>深い水温</t>
    <rPh sb="0" eb="1">
      <t>フカ</t>
    </rPh>
    <phoneticPr fontId="2"/>
  </si>
  <si>
    <t>19.6/18.0</t>
    <phoneticPr fontId="2"/>
  </si>
  <si>
    <t>晴、穏やか。カゴが見えるほど透明度高い</t>
    <rPh sb="0" eb="1">
      <t>。</t>
    </rPh>
    <phoneticPr fontId="2"/>
  </si>
  <si>
    <t>19.9/18.0</t>
  </si>
  <si>
    <t>17.7/15.5</t>
  </si>
  <si>
    <t>曇時々晴、穏やか。透明度高い　※比重1.0257/15.0℃=1.0257（1.0250/20） ＩＮ：16℃、ＯＵＴ：17.2℃、水槽16.7℃</t>
    <phoneticPr fontId="2"/>
  </si>
  <si>
    <t>20.1/18.6</t>
    <phoneticPr fontId="2"/>
  </si>
  <si>
    <t>17.4/16.2</t>
    <phoneticPr fontId="2"/>
  </si>
  <si>
    <t>雨、昼前から風・白波</t>
    <rPh sb="0" eb="1">
      <t>アメ</t>
    </rPh>
    <phoneticPr fontId="2"/>
  </si>
  <si>
    <t>20.2/17.5</t>
    <phoneticPr fontId="2"/>
  </si>
  <si>
    <t>17.7/15.5</t>
    <phoneticPr fontId="2"/>
  </si>
  <si>
    <t>雨、大時化</t>
    <rPh sb="0" eb="1">
      <t>アメ</t>
    </rPh>
    <phoneticPr fontId="2"/>
  </si>
  <si>
    <t>20.4/18.8</t>
    <phoneticPr fontId="2"/>
  </si>
  <si>
    <t>曇時々時雨れ、強風・白波　※比重1.0265/15.0℃=1.0265（1.0262/20） ＩＮ：17℃、ＯＵＴ：17.5℃、水槽16.8℃</t>
    <rPh sb="0" eb="2">
      <t>、</t>
    </rPh>
    <phoneticPr fontId="2"/>
  </si>
  <si>
    <t>20.5/19.2</t>
    <phoneticPr fontId="2"/>
  </si>
  <si>
    <t>曇、穏やか</t>
    <rPh sb="0" eb="1">
      <t>クモリ</t>
    </rPh>
    <phoneticPr fontId="2"/>
  </si>
  <si>
    <t>20.3/19.0</t>
    <phoneticPr fontId="2"/>
  </si>
  <si>
    <t>17.6/16.4</t>
    <phoneticPr fontId="2"/>
  </si>
  <si>
    <t>晴、風・少し波有り</t>
    <rPh sb="0" eb="1">
      <t>カゼ</t>
    </rPh>
    <phoneticPr fontId="2"/>
  </si>
  <si>
    <t>20.3/18.8</t>
    <phoneticPr fontId="2"/>
  </si>
  <si>
    <t>17.8/16.5</t>
    <phoneticPr fontId="2"/>
  </si>
  <si>
    <t>21.1/17.9</t>
    <phoneticPr fontId="2"/>
  </si>
  <si>
    <t>18.7/16.3</t>
    <phoneticPr fontId="2"/>
  </si>
  <si>
    <t>晴のち曇、風・波少し有り</t>
    <rPh sb="0" eb="1">
      <t>、</t>
    </rPh>
    <phoneticPr fontId="2"/>
  </si>
  <si>
    <t>20.1/18.2</t>
    <phoneticPr fontId="2"/>
  </si>
  <si>
    <t>17.5/16.4</t>
    <phoneticPr fontId="2"/>
  </si>
  <si>
    <t>晴、少し波あり　※比重1.0260/16.0℃=1.0260（1.0257/20） ＩＮ：17℃、ＯＵＴ：17.8℃、水槽17.1℃</t>
    <rPh sb="0" eb="1">
      <t>ハレ、スコシナミアリ</t>
    </rPh>
    <phoneticPr fontId="2"/>
  </si>
  <si>
    <t>20.6/17.6</t>
    <phoneticPr fontId="2"/>
  </si>
  <si>
    <t>18.5/16.4</t>
    <phoneticPr fontId="2"/>
  </si>
  <si>
    <t>21.3/18.2</t>
    <phoneticPr fontId="2"/>
  </si>
  <si>
    <t>18.0/16.9</t>
    <phoneticPr fontId="2"/>
  </si>
  <si>
    <t>17.5/16.5</t>
    <phoneticPr fontId="2"/>
  </si>
  <si>
    <t xml:space="preserve">雨時々曇、穏やか																												</t>
    <phoneticPr fontId="2"/>
  </si>
  <si>
    <t>曇のち晴、少し風有り、午後から白波</t>
    <phoneticPr fontId="2"/>
  </si>
  <si>
    <t>20.9/19.1</t>
    <phoneticPr fontId="2"/>
  </si>
  <si>
    <t>18.4/15.8</t>
    <phoneticPr fontId="2"/>
  </si>
  <si>
    <t>晴、一時にわか雨、北風で少し波あり</t>
    <rPh sb="0" eb="1">
      <t>、</t>
    </rPh>
    <phoneticPr fontId="2"/>
  </si>
  <si>
    <t>晴、風・少し波あり</t>
    <rPh sb="0" eb="2">
      <t>ハレ、カゼ</t>
    </rPh>
    <phoneticPr fontId="2"/>
  </si>
  <si>
    <t>18.7/17.5</t>
    <phoneticPr fontId="2"/>
  </si>
  <si>
    <t>22.0/19.2</t>
    <phoneticPr fontId="2"/>
  </si>
  <si>
    <t>晴時々曇、風・波あり</t>
    <rPh sb="0" eb="2">
      <t>、</t>
    </rPh>
    <phoneticPr fontId="2"/>
  </si>
  <si>
    <t>19.9/18.2</t>
    <phoneticPr fontId="2"/>
  </si>
  <si>
    <t>雨時々曇、穏やか　※比重1.0265/17.5℃=1.0266（1.0265/20） ＩＮ：17℃、ＯＵＴ：18.2℃、水槽19.5℃</t>
    <rPh sb="0" eb="1">
      <t>アメトキドキクモリ</t>
    </rPh>
    <phoneticPr fontId="2"/>
  </si>
  <si>
    <t>雨、午前中白波　※比重1.0265/16.0℃=1.0265（1.0265/20） ＩＮ：17℃、ＯＵＴ：17.9℃、水槽17.6℃</t>
    <phoneticPr fontId="2"/>
  </si>
  <si>
    <t>23.6/19.4</t>
    <phoneticPr fontId="2"/>
  </si>
  <si>
    <t>晴、波風有</t>
    <rPh sb="0" eb="1">
      <t>ハレ</t>
    </rPh>
    <phoneticPr fontId="2"/>
  </si>
  <si>
    <t>21.0/19.1</t>
    <phoneticPr fontId="2"/>
  </si>
  <si>
    <t>18.8/17.6</t>
    <phoneticPr fontId="2"/>
  </si>
  <si>
    <t>晴、穏やか　※比重1.0265/18.0℃=1.0266（1.0262/20） ＩＮ：18℃、ＯＵＴ：18.4℃、水槽17.8℃</t>
    <rPh sb="0" eb="2">
      <t>ハレ、オダヤカ</t>
    </rPh>
    <phoneticPr fontId="2"/>
  </si>
  <si>
    <t>22.9/19.6</t>
    <phoneticPr fontId="2"/>
  </si>
  <si>
    <t>20.0/17.6</t>
    <phoneticPr fontId="2"/>
  </si>
  <si>
    <t>晴、少し風・波あり</t>
    <phoneticPr fontId="2"/>
  </si>
  <si>
    <t>22.7/19.1</t>
    <phoneticPr fontId="2"/>
  </si>
  <si>
    <t>20.6/19.1</t>
    <phoneticPr fontId="2"/>
  </si>
  <si>
    <t>晴、穏やか</t>
    <rPh sb="0" eb="2">
      <t>ハレ、オダヤカ</t>
    </rPh>
    <phoneticPr fontId="2"/>
  </si>
  <si>
    <t>24.9/19.6</t>
    <phoneticPr fontId="2"/>
  </si>
  <si>
    <t>曇、強風、波は無し</t>
    <rPh sb="0" eb="1">
      <t>、</t>
    </rPh>
    <phoneticPr fontId="2"/>
  </si>
  <si>
    <t>23.6/18.8</t>
    <phoneticPr fontId="2"/>
  </si>
  <si>
    <t>23.9/18.8</t>
    <phoneticPr fontId="2"/>
  </si>
  <si>
    <t>20.9/18.1</t>
    <phoneticPr fontId="2"/>
  </si>
  <si>
    <t>晴のち曇、風・波少し有</t>
    <rPh sb="0" eb="1">
      <t>、</t>
    </rPh>
    <phoneticPr fontId="2"/>
  </si>
  <si>
    <t>23.8/21.9</t>
    <phoneticPr fontId="2"/>
  </si>
  <si>
    <t>20.2/18.1</t>
    <phoneticPr fontId="2"/>
  </si>
  <si>
    <t>晴、波・風有り　※比重1.0258/20.3℃=1.0259（1.0260/20） ＩＮ：21℃、ＯＵＴ：17.7℃、水槽18.8℃　※山に白い蝶がワサワサ</t>
    <rPh sb="0" eb="1">
      <t>ハレ</t>
    </rPh>
    <phoneticPr fontId="2"/>
  </si>
  <si>
    <t>23.6/20.6</t>
    <phoneticPr fontId="2"/>
  </si>
  <si>
    <t>晴、午前中穏やか昼前から少し波</t>
    <rPh sb="0" eb="1">
      <t>ハレ</t>
    </rPh>
    <phoneticPr fontId="2"/>
  </si>
  <si>
    <t>24.0/22.5</t>
    <phoneticPr fontId="2"/>
  </si>
  <si>
    <t>20.7/19.2</t>
    <phoneticPr fontId="2"/>
  </si>
  <si>
    <t>23.8/22.7</t>
    <phoneticPr fontId="2"/>
  </si>
  <si>
    <t>21.0/19.8</t>
    <phoneticPr fontId="2"/>
  </si>
  <si>
    <t>曇時々にわか雨、穏やか</t>
    <rPh sb="0" eb="2">
      <t>、</t>
    </rPh>
    <phoneticPr fontId="2"/>
  </si>
  <si>
    <t>24.0/22.7</t>
    <phoneticPr fontId="2"/>
  </si>
  <si>
    <t>21.2/19.9</t>
    <phoneticPr fontId="2"/>
  </si>
  <si>
    <t>曇、少し波風有　※比重1.0250/22.0℃=1.0252（1.0255/20） ＩＮ：22℃、ＯＵＴ：18.2℃、水槽20.3℃</t>
    <rPh sb="0" eb="1">
      <t>クモリ</t>
    </rPh>
    <phoneticPr fontId="2"/>
  </si>
  <si>
    <t>23.9/22.1</t>
    <phoneticPr fontId="2"/>
  </si>
  <si>
    <t>23.2/19.0</t>
    <phoneticPr fontId="2"/>
  </si>
  <si>
    <t>曇のち晴、波風有</t>
    <rPh sb="0" eb="1">
      <t>、</t>
    </rPh>
    <phoneticPr fontId="2"/>
  </si>
  <si>
    <t>23.8/22.2</t>
    <phoneticPr fontId="2"/>
  </si>
  <si>
    <t>晴、うねりが頻繁</t>
    <rPh sb="0" eb="1">
      <t>ハレ</t>
    </rPh>
    <phoneticPr fontId="2"/>
  </si>
  <si>
    <t>23.9/23.0</t>
    <phoneticPr fontId="2"/>
  </si>
  <si>
    <t>晴、午前中北風・波、昼前から東風・白波</t>
    <rPh sb="0" eb="1">
      <t>ハレ、</t>
    </rPh>
    <phoneticPr fontId="2"/>
  </si>
  <si>
    <t>20.0/19.0</t>
    <phoneticPr fontId="2"/>
  </si>
  <si>
    <t>晴、少し風・波あり ※比重1.0245/23.0℃=1.0247（1.0255/20） ＩＮ：23℃、ＯＵＴ：18.2℃、水槽19.6℃</t>
    <rPh sb="0" eb="1">
      <t>ハレ</t>
    </rPh>
    <phoneticPr fontId="2"/>
  </si>
  <si>
    <t>24.1/22.0</t>
    <phoneticPr fontId="2"/>
  </si>
  <si>
    <t>19.9/19.3</t>
    <phoneticPr fontId="2"/>
  </si>
  <si>
    <t>23.8/21.1</t>
    <phoneticPr fontId="2"/>
  </si>
  <si>
    <t>19.8/18.9</t>
    <phoneticPr fontId="2"/>
  </si>
  <si>
    <t>23.8/23.1</t>
    <phoneticPr fontId="2"/>
  </si>
  <si>
    <t>20.0/17.9</t>
    <phoneticPr fontId="2"/>
  </si>
  <si>
    <t>曇、穏やか</t>
    <rPh sb="0" eb="1">
      <t>、</t>
    </rPh>
    <phoneticPr fontId="2"/>
  </si>
  <si>
    <t>23.8/21.7</t>
    <phoneticPr fontId="2"/>
  </si>
  <si>
    <t>22.8/18.8</t>
    <phoneticPr fontId="2"/>
  </si>
  <si>
    <t>晴、昨日の大雨で濁ってゴミ多い</t>
    <rPh sb="0" eb="1">
      <t>ハレ</t>
    </rPh>
    <phoneticPr fontId="2"/>
  </si>
  <si>
    <t>24.2/22.9</t>
    <phoneticPr fontId="2"/>
  </si>
  <si>
    <t>25.5/22.1</t>
    <phoneticPr fontId="2"/>
  </si>
  <si>
    <t>24.3/23.2</t>
    <phoneticPr fontId="2"/>
  </si>
  <si>
    <t>24.2/20.8</t>
    <phoneticPr fontId="2"/>
  </si>
  <si>
    <t>晴、午前中穏やか午後から風・波 ※比重1.0243/24.0℃=1.0244（1.0250/20） ＩＮ：24℃、ＯＵＴ：18.8℃、水槽22.2℃</t>
    <rPh sb="0" eb="1">
      <t>ハレ</t>
    </rPh>
    <phoneticPr fontId="2"/>
  </si>
  <si>
    <t>24.4/23.1</t>
    <phoneticPr fontId="2"/>
  </si>
  <si>
    <t>雨時々豪雨、穏やか</t>
    <rPh sb="0" eb="1">
      <t>アメ</t>
    </rPh>
    <phoneticPr fontId="2"/>
  </si>
  <si>
    <t>24.0/21.7</t>
    <phoneticPr fontId="2"/>
  </si>
  <si>
    <t>19.6/18.1</t>
    <phoneticPr fontId="2"/>
  </si>
  <si>
    <t>24.2/21.8</t>
    <phoneticPr fontId="2"/>
  </si>
  <si>
    <t>24.1/18.5</t>
    <phoneticPr fontId="2"/>
  </si>
  <si>
    <t>22.5/24.1</t>
    <phoneticPr fontId="2"/>
  </si>
  <si>
    <t>20.5/18.4</t>
    <phoneticPr fontId="2"/>
  </si>
  <si>
    <t>晴、穏やか ※比重1.0237/25.0℃=1.0240（1.0250/20） ＩＮ：26℃、ＯＵＴ：16.3℃（18→15℃に変更）、水槽20.2℃</t>
    <rPh sb="0" eb="2">
      <t>ハレ、オダヤカ</t>
    </rPh>
    <phoneticPr fontId="2"/>
  </si>
  <si>
    <t>24.3/22.7</t>
    <phoneticPr fontId="2"/>
  </si>
  <si>
    <t>20.4/18.7</t>
    <phoneticPr fontId="2"/>
  </si>
  <si>
    <t>24.0/23.3</t>
    <phoneticPr fontId="2"/>
  </si>
  <si>
    <t>19.8/19.3</t>
    <phoneticPr fontId="2"/>
  </si>
  <si>
    <t>晴、穏やか ※比重1.0230/26.3℃=1.0233（1.0250/20） ＩＮ：27℃、ＯＵＴ：17.0℃、水槽19.5℃</t>
    <phoneticPr fontId="2"/>
  </si>
  <si>
    <t>24.0/23.1</t>
    <phoneticPr fontId="2"/>
  </si>
  <si>
    <t>24.5/18.6</t>
    <phoneticPr fontId="2"/>
  </si>
  <si>
    <t>曇時々雨、穏やか。台風の影響でゴミ多い</t>
    <rPh sb="0" eb="2">
      <t>、</t>
    </rPh>
    <phoneticPr fontId="2"/>
  </si>
  <si>
    <t>24.0/22.4</t>
    <phoneticPr fontId="2"/>
  </si>
  <si>
    <t>21.1/19.3</t>
    <phoneticPr fontId="2"/>
  </si>
  <si>
    <t>23.7/22.3</t>
    <phoneticPr fontId="2"/>
  </si>
  <si>
    <t>20.8/18.2</t>
    <phoneticPr fontId="2"/>
  </si>
  <si>
    <t>23.3/22.2</t>
    <phoneticPr fontId="2"/>
  </si>
  <si>
    <t>19.9/18.9</t>
    <phoneticPr fontId="2"/>
  </si>
  <si>
    <t>雨時々曇、穏やか。 ※比重1.0235/25.3℃=1.0238（1.0235/20） ＩＮ：26℃、ＯＵＴ：18.9℃、水槽18.9℃</t>
    <rPh sb="0" eb="2">
      <t>。</t>
    </rPh>
    <phoneticPr fontId="2"/>
  </si>
  <si>
    <t>22.9/22.1</t>
    <phoneticPr fontId="2"/>
  </si>
  <si>
    <t>20.3/18.9</t>
    <phoneticPr fontId="2"/>
  </si>
  <si>
    <t>曇一時雷雨、穏やか。 ※比重1.0230/25.3℃=1.0233（1.0235/20） ＩＮ：26℃、ＯＵＴ：18.9℃、水槽20.2℃</t>
    <rPh sb="0" eb="2">
      <t>ライウ</t>
    </rPh>
    <phoneticPr fontId="2"/>
  </si>
  <si>
    <t>23.9/22.6</t>
    <phoneticPr fontId="2"/>
  </si>
  <si>
    <t>29.3/19.4</t>
    <phoneticPr fontId="2"/>
  </si>
  <si>
    <t>24.2/23.2</t>
    <phoneticPr fontId="2"/>
  </si>
  <si>
    <t>晴天、穏やか</t>
    <rPh sb="0" eb="2">
      <t>セイテン</t>
    </rPh>
    <phoneticPr fontId="2"/>
  </si>
  <si>
    <t>20.5/18.8</t>
    <phoneticPr fontId="2"/>
  </si>
  <si>
    <t>曇、穏やか</t>
    <rPh sb="0" eb="1">
      <t>クモリ、オダヤカ</t>
    </rPh>
    <phoneticPr fontId="2"/>
  </si>
  <si>
    <t>20.2/18.7</t>
    <phoneticPr fontId="2"/>
  </si>
  <si>
    <t>曇一時雨、風・波あり</t>
    <rPh sb="0" eb="4">
      <t>、</t>
    </rPh>
    <phoneticPr fontId="2"/>
  </si>
  <si>
    <t>23.0/22.3</t>
    <phoneticPr fontId="2"/>
  </si>
  <si>
    <t>19.6/18.9</t>
    <phoneticPr fontId="2"/>
  </si>
  <si>
    <t>曇時々晴、少し波あり。 ※比重1.0227/25.5℃=1.0230（1.0230/20） ＩＮ：26℃、ＯＵＴ：19.2℃、水槽19.4℃</t>
    <rPh sb="0" eb="2">
      <t>、</t>
    </rPh>
    <phoneticPr fontId="2"/>
  </si>
  <si>
    <t>23.0/22.1</t>
    <phoneticPr fontId="2"/>
  </si>
  <si>
    <t>曇時々にわか雨、少し風・波あり</t>
    <rPh sb="0" eb="2">
      <t>、</t>
    </rPh>
    <phoneticPr fontId="2"/>
  </si>
  <si>
    <t>22.6/22.0</t>
    <phoneticPr fontId="2"/>
  </si>
  <si>
    <t>晴、少し強めの風・波あり</t>
    <rPh sb="0" eb="2">
      <t>ハレ、スコシツヨメノカゼ・ナ</t>
    </rPh>
    <phoneticPr fontId="2"/>
  </si>
  <si>
    <t>23.5/22.0</t>
    <phoneticPr fontId="2"/>
  </si>
  <si>
    <t>曇一時雨、穏やか</t>
    <phoneticPr fontId="2"/>
  </si>
  <si>
    <t>23.6/22.9</t>
    <phoneticPr fontId="2"/>
  </si>
  <si>
    <t>曇時々にわか雨、穏やか。 ※比重1.0240/24.0℃=1.0242（1.0238/20） ＩＮ：24℃、ＯＵＴ：17.1℃、水槽18.7℃</t>
    <rPh sb="0" eb="3">
      <t>ニワカワメ</t>
    </rPh>
    <phoneticPr fontId="2"/>
  </si>
  <si>
    <t>23.9/22.7</t>
    <phoneticPr fontId="2"/>
  </si>
  <si>
    <t>19.1/17.5</t>
    <phoneticPr fontId="2"/>
  </si>
  <si>
    <t>晴午後から曇、穏やか、ゴミ多い、透明度高い</t>
    <rPh sb="0" eb="3">
      <t>、</t>
    </rPh>
    <phoneticPr fontId="2"/>
  </si>
  <si>
    <t>23.5/22.5</t>
    <phoneticPr fontId="2"/>
  </si>
  <si>
    <t>晴、風・波あり</t>
    <rPh sb="0" eb="2">
      <t>ハレ、カゼ・ナミアリ</t>
    </rPh>
    <phoneticPr fontId="2"/>
  </si>
  <si>
    <t>23.3/20.7</t>
    <phoneticPr fontId="2"/>
  </si>
  <si>
    <t>20./17.0</t>
    <phoneticPr fontId="2"/>
  </si>
  <si>
    <t>曇、風少し有。 ※比重1.0221/21.3℃=1.0223（1.0220/20） ＩＮ：21℃、ＯＵＴ：14.6〜17.8℃、水槽17.1℃</t>
    <rPh sb="0" eb="1">
      <t>クモリ</t>
    </rPh>
    <phoneticPr fontId="2"/>
  </si>
  <si>
    <t>23.3/20.2</t>
    <phoneticPr fontId="2"/>
  </si>
  <si>
    <t>曇、少し波あり、漂流ゴミ多い</t>
    <rPh sb="0" eb="1">
      <t>クモリ</t>
    </rPh>
    <phoneticPr fontId="2"/>
  </si>
  <si>
    <t>23.3/21.1</t>
    <phoneticPr fontId="2"/>
  </si>
  <si>
    <t>17.5/16.8</t>
    <phoneticPr fontId="2"/>
  </si>
  <si>
    <t>曇時々晴、穏やか</t>
    <rPh sb="0" eb="2">
      <t>、</t>
    </rPh>
    <phoneticPr fontId="2"/>
  </si>
  <si>
    <t>23.1/21.2</t>
    <phoneticPr fontId="2"/>
  </si>
  <si>
    <t>17.4/16.4</t>
    <phoneticPr fontId="2"/>
  </si>
  <si>
    <t>23.2/21.2</t>
    <phoneticPr fontId="2"/>
  </si>
  <si>
    <t>晴、穏やか ※比重1.0245/22.8℃=1.0247（1.0250/20） ＩＮ：22℃、ＯＵＴ：14.4℃、水槽16.8℃</t>
    <phoneticPr fontId="2"/>
  </si>
  <si>
    <t>23.5/19.4</t>
    <phoneticPr fontId="2"/>
  </si>
  <si>
    <t>17.7/15.1</t>
    <phoneticPr fontId="2"/>
  </si>
  <si>
    <t>21.2/17.8</t>
    <phoneticPr fontId="2"/>
  </si>
  <si>
    <t>15.9/15.3</t>
    <phoneticPr fontId="2"/>
  </si>
  <si>
    <t>21.1/16.7</t>
    <phoneticPr fontId="2"/>
  </si>
  <si>
    <t>16./15.2</t>
    <phoneticPr fontId="2"/>
  </si>
  <si>
    <t>晴時々にわか雨、穏やか</t>
    <rPh sb="0" eb="2">
      <t>、</t>
    </rPh>
    <phoneticPr fontId="2"/>
  </si>
  <si>
    <t>21.1/17.7</t>
    <phoneticPr fontId="2"/>
  </si>
  <si>
    <t>16.7/15.3</t>
    <phoneticPr fontId="2"/>
  </si>
  <si>
    <t>晴、穏やか ※比重1.0250/18.3℃=1.0251（1.0250/20） ＩＮ：19℃、ＯＵＴ：14.2〜16.0℃、水槽15.7℃</t>
    <rPh sb="0" eb="1">
      <t>ハレ、オダヤカ</t>
    </rPh>
    <phoneticPr fontId="2"/>
  </si>
  <si>
    <t>21.2/16.9</t>
    <phoneticPr fontId="2"/>
  </si>
  <si>
    <t>曇、穏やか、時々強風</t>
    <rPh sb="0" eb="1">
      <t>クモリ</t>
    </rPh>
    <phoneticPr fontId="2"/>
  </si>
  <si>
    <t>21.6/16.9</t>
    <phoneticPr fontId="2"/>
  </si>
  <si>
    <t>16.5/14.4</t>
    <phoneticPr fontId="2"/>
  </si>
  <si>
    <t>雨、風・波あり</t>
    <rPh sb="0" eb="1">
      <t>アメ</t>
    </rPh>
    <phoneticPr fontId="2"/>
  </si>
  <si>
    <t>19.7/17.0</t>
    <phoneticPr fontId="2"/>
  </si>
  <si>
    <t>16.3/14.1</t>
    <phoneticPr fontId="2"/>
  </si>
  <si>
    <t>16.0/14.4</t>
    <phoneticPr fontId="2"/>
  </si>
  <si>
    <t>曇、穏やか ※比重1.0250/17.0℃=1.0251（1.0240/20） ＩＮ：17℃、ＯＵＴ：15.6℃、水槽15.5℃　水温15→18℃設定</t>
    <rPh sb="0" eb="1">
      <t>クモリ、オダヤカ</t>
    </rPh>
    <phoneticPr fontId="2"/>
  </si>
  <si>
    <t>19.2/12.6</t>
    <phoneticPr fontId="2"/>
  </si>
  <si>
    <t>18.0/14.9</t>
    <phoneticPr fontId="2"/>
  </si>
  <si>
    <t>雨、強風・白波</t>
    <phoneticPr fontId="2"/>
  </si>
  <si>
    <t>18.1/13.5</t>
    <phoneticPr fontId="2"/>
  </si>
  <si>
    <t>曇時々雨、少し波あり</t>
    <phoneticPr fontId="2"/>
  </si>
  <si>
    <t>17.7/14.7</t>
    <phoneticPr fontId="2"/>
  </si>
  <si>
    <t>17.4/13.7</t>
    <phoneticPr fontId="2"/>
  </si>
  <si>
    <t>17.1/15.6</t>
    <phoneticPr fontId="2"/>
  </si>
  <si>
    <t>曇、穏やか ※比重1.0257/15.7℃=1.0257（1.0250/20） ＩＮ：16℃、ＯＵＴ：16.8℃、水槽16.4℃</t>
    <rPh sb="0" eb="1">
      <t>クモリ、オダヤカ</t>
    </rPh>
    <phoneticPr fontId="2"/>
  </si>
  <si>
    <t>17.6/12.1</t>
    <phoneticPr fontId="2"/>
  </si>
  <si>
    <t>17.4/14.7</t>
    <phoneticPr fontId="2"/>
  </si>
  <si>
    <t>20.7/16.0</t>
    <phoneticPr fontId="2"/>
  </si>
  <si>
    <t>17.8/14.9</t>
    <phoneticPr fontId="2"/>
  </si>
  <si>
    <t>雨時々曇、白波</t>
    <rPh sb="0" eb="1">
      <t>アメトキドキクモリ</t>
    </rPh>
    <phoneticPr fontId="2"/>
  </si>
  <si>
    <t>曇時々時雨れ、穏やか</t>
    <rPh sb="0" eb="2">
      <t>、</t>
    </rPh>
    <phoneticPr fontId="2"/>
  </si>
  <si>
    <t>20.0/18.1</t>
    <phoneticPr fontId="2"/>
  </si>
  <si>
    <t>晴、穏やか、透明度高い ※比重1.0262/15.0℃=1.0262（1.0250/20） ＩＮ：16℃、ＯＵＴ：16.5℃、水槽16.4℃</t>
    <rPh sb="0" eb="1">
      <t>ハレ</t>
    </rPh>
    <phoneticPr fontId="2"/>
  </si>
  <si>
    <t>20.0/16.9</t>
    <phoneticPr fontId="2"/>
  </si>
  <si>
    <t>18.2/16.3</t>
    <phoneticPr fontId="2"/>
  </si>
  <si>
    <t>20.1/17.1</t>
    <phoneticPr fontId="2"/>
  </si>
  <si>
    <t>17.2/15.6</t>
    <phoneticPr fontId="2"/>
  </si>
  <si>
    <t>昼間で晴・穏やか、午後から曇・白波 ※比重1.0253/16.0℃=1.0253（1.0253/20） ＩＮ：16℃、ＯＵＴ：16.3℃、水槽16.5℃</t>
    <rPh sb="0" eb="1">
      <t>ハレ</t>
    </rPh>
    <phoneticPr fontId="2"/>
  </si>
  <si>
    <t>17.2/15.3</t>
    <phoneticPr fontId="2"/>
  </si>
  <si>
    <t>19.8/16.2</t>
    <phoneticPr fontId="2"/>
  </si>
  <si>
    <t>曇のち雨・時々あられ、昼前から波</t>
    <rPh sb="0" eb="1">
      <t>、</t>
    </rPh>
    <phoneticPr fontId="2"/>
  </si>
  <si>
    <t>20.4/17.0</t>
    <phoneticPr fontId="2"/>
  </si>
  <si>
    <t>16.3/14.8</t>
    <phoneticPr fontId="2"/>
  </si>
  <si>
    <t>20.4/16.6</t>
    <phoneticPr fontId="2"/>
  </si>
  <si>
    <t>曇、少し風・波あり</t>
    <rPh sb="0" eb="1">
      <t>クモリ</t>
    </rPh>
    <phoneticPr fontId="2"/>
  </si>
  <si>
    <t>20.4/16.9</t>
    <phoneticPr fontId="2"/>
  </si>
  <si>
    <t>19.7/16.4</t>
    <phoneticPr fontId="2"/>
  </si>
  <si>
    <t>16.3/13.2</t>
    <phoneticPr fontId="2"/>
  </si>
  <si>
    <t>曇時々にわか雨、風・波あり ※比重1.0257/15.1℃=1.0257（1.0260/20） ＩＮ：14℃、ＯＵＴ：15.1℃、水槽15.8℃</t>
    <rPh sb="0" eb="1">
      <t>クモリトキドキニ</t>
    </rPh>
    <phoneticPr fontId="2"/>
  </si>
  <si>
    <t>19.6/17.6</t>
    <phoneticPr fontId="2"/>
  </si>
  <si>
    <t>16.0/14.5</t>
    <phoneticPr fontId="2"/>
  </si>
  <si>
    <t>曇、午後から風・波あり</t>
    <rPh sb="0" eb="1">
      <t>クモリ</t>
    </rPh>
    <phoneticPr fontId="2"/>
  </si>
  <si>
    <t>15.5/14.6</t>
    <phoneticPr fontId="2"/>
  </si>
  <si>
    <t>曇のち雨、昼前から大時化 ※吊しは翌日に変更</t>
    <rPh sb="0" eb="1">
      <t>、</t>
    </rPh>
    <phoneticPr fontId="2"/>
  </si>
  <si>
    <t>雪、風雪・波あり</t>
    <rPh sb="0" eb="1">
      <t>ユキ</t>
    </rPh>
    <phoneticPr fontId="2"/>
  </si>
  <si>
    <t>16.1/14.5</t>
    <phoneticPr fontId="2"/>
  </si>
  <si>
    <t>曇時々雪雨、穏やか</t>
    <rPh sb="0" eb="2">
      <t>、</t>
    </rPh>
    <phoneticPr fontId="2"/>
  </si>
  <si>
    <t>18.9/15.0</t>
    <phoneticPr fontId="2"/>
  </si>
  <si>
    <t>15.9/14.5</t>
    <phoneticPr fontId="2"/>
  </si>
  <si>
    <t>曇時々晴、穏やか ※比重1.0260/13.0℃=1.0259（1.0253/20） ＩＮ：13℃、ＯＵＴ：13.7℃、水槽14.2℃</t>
    <phoneticPr fontId="2"/>
  </si>
  <si>
    <t>19.5/15.7</t>
    <phoneticPr fontId="2"/>
  </si>
  <si>
    <t>16.6/13.9</t>
    <phoneticPr fontId="2"/>
  </si>
  <si>
    <t>曇、昼前から風・波あり</t>
    <rPh sb="0" eb="1">
      <t>カゼ・ナミアリ</t>
    </rPh>
    <phoneticPr fontId="2"/>
  </si>
  <si>
    <t>18.6/16.3</t>
    <phoneticPr fontId="2"/>
  </si>
  <si>
    <t>15.9/14.9</t>
    <phoneticPr fontId="2"/>
  </si>
  <si>
    <t>19.2/16.0</t>
    <phoneticPr fontId="2"/>
  </si>
  <si>
    <t>16.4/14.9</t>
    <phoneticPr fontId="2"/>
  </si>
  <si>
    <t>曇、風・波あり ※比重1.0265/14.0℃=1.0265（1.0265/20） ＩＮ：15℃、ＯＵＴ：15.5℃、水槽15.8℃</t>
    <rPh sb="0" eb="1">
      <t>クモリ</t>
    </rPh>
    <phoneticPr fontId="2"/>
  </si>
  <si>
    <t>18.9/17.3</t>
  </si>
  <si>
    <t>16.4/14.9</t>
  </si>
  <si>
    <t>曇、午前中穏やか午後から風・白波</t>
  </si>
  <si>
    <t>19.6/15.9</t>
    <phoneticPr fontId="2"/>
  </si>
  <si>
    <t>16.1/15.0</t>
    <phoneticPr fontId="2"/>
  </si>
  <si>
    <t>曇、少し風・波あり</t>
    <phoneticPr fontId="2"/>
  </si>
  <si>
    <t>19.3/16.4</t>
    <phoneticPr fontId="2"/>
  </si>
  <si>
    <t>19.2/16.8</t>
    <phoneticPr fontId="2"/>
  </si>
  <si>
    <t>17.3/15.6</t>
    <phoneticPr fontId="2"/>
  </si>
  <si>
    <t>曇時々雨、午前穏やか午後から風・白波 ※比重1.0260/15.0℃=1.0260（1.0250/20） ＩＮ：16℃、ＯＵＴ：16.6℃、水槽16.7℃</t>
    <rPh sb="0" eb="2">
      <t>、</t>
    </rPh>
    <phoneticPr fontId="2"/>
  </si>
  <si>
    <t>19.5/17.6</t>
    <phoneticPr fontId="2"/>
  </si>
  <si>
    <t>曇時々風雪、13時まで白波15時頃静かに</t>
    <rPh sb="0" eb="2">
      <t>、</t>
    </rPh>
    <phoneticPr fontId="2"/>
  </si>
  <si>
    <t>19.2/16.1</t>
    <phoneticPr fontId="2"/>
  </si>
  <si>
    <t>20.1/17.0</t>
    <phoneticPr fontId="2"/>
  </si>
  <si>
    <t>18.1/16.2</t>
    <phoneticPr fontId="2"/>
  </si>
  <si>
    <t>晴、風・波あり</t>
    <phoneticPr fontId="2"/>
  </si>
  <si>
    <t>19.9/17.0</t>
    <phoneticPr fontId="2"/>
  </si>
  <si>
    <t>17.7/16.3</t>
    <phoneticPr fontId="2"/>
  </si>
  <si>
    <t>晴、穏やか透明度高い ※比重1.0263/14.5℃=1.0263（1.0250/20） ＩＮ：17℃、ＯＵＴ：17.6℃、水槽16.9℃</t>
    <rPh sb="0" eb="1">
      <t>ハレ、</t>
    </rPh>
    <phoneticPr fontId="2"/>
  </si>
  <si>
    <t>20.0/17.7</t>
    <phoneticPr fontId="2"/>
  </si>
  <si>
    <t>17.2/14.3</t>
    <phoneticPr fontId="2"/>
  </si>
  <si>
    <t>曇、穏やか透明度高い</t>
    <rPh sb="0" eb="5">
      <t>トウメイドタアイ</t>
    </rPh>
    <phoneticPr fontId="2"/>
  </si>
  <si>
    <t>19.3/17.3</t>
    <phoneticPr fontId="2"/>
  </si>
  <si>
    <t>15.8/14.6</t>
    <phoneticPr fontId="2"/>
  </si>
  <si>
    <t>雨、穏やか</t>
    <phoneticPr fontId="2"/>
  </si>
  <si>
    <t>16.6/15.0</t>
    <phoneticPr fontId="2"/>
  </si>
  <si>
    <t>19.8/17.2</t>
    <phoneticPr fontId="2"/>
  </si>
  <si>
    <t>晴、波風有</t>
    <phoneticPr fontId="2"/>
  </si>
  <si>
    <t>晴、少し波あり</t>
    <rPh sb="0" eb="2">
      <t>ハレ、スコシナミアリ</t>
    </rPh>
    <phoneticPr fontId="2"/>
  </si>
  <si>
    <t>20.0/17.3</t>
    <phoneticPr fontId="2"/>
  </si>
  <si>
    <t>19.6/18.2</t>
    <phoneticPr fontId="2"/>
  </si>
  <si>
    <t>16.6/15.1</t>
    <phoneticPr fontId="2"/>
  </si>
  <si>
    <t>雨、午前中穏やか午後から大時化</t>
    <rPh sb="0" eb="1">
      <t>アメ</t>
    </rPh>
    <phoneticPr fontId="2"/>
  </si>
  <si>
    <t>晴、穏やか。海に後ってゴミ有</t>
    <rPh sb="0" eb="1">
      <t>ハレ、オダヤカ</t>
    </rPh>
    <phoneticPr fontId="2"/>
  </si>
  <si>
    <t>15.9/14.7</t>
    <phoneticPr fontId="2"/>
  </si>
  <si>
    <t>20.2/17.4</t>
    <phoneticPr fontId="2"/>
  </si>
  <si>
    <t>16.9/14.8</t>
    <phoneticPr fontId="2"/>
  </si>
  <si>
    <t>20.2/19.1</t>
    <phoneticPr fontId="2"/>
  </si>
  <si>
    <t>17.1/16.1</t>
    <phoneticPr fontId="2"/>
  </si>
  <si>
    <t xml:space="preserve">曇り時々にわか雨、風・白波																												</t>
    <phoneticPr fontId="2"/>
  </si>
  <si>
    <t>18.6/13.5</t>
    <phoneticPr fontId="2"/>
  </si>
  <si>
    <t>19.6/16.1</t>
    <phoneticPr fontId="2"/>
  </si>
  <si>
    <t>24.3/18.8</t>
    <phoneticPr fontId="2"/>
  </si>
  <si>
    <t>20.4/16.1</t>
    <phoneticPr fontId="2"/>
  </si>
  <si>
    <t xml:space="preserve">曇りのち晴、風・波有り、午後から白波												</t>
    <phoneticPr fontId="2"/>
  </si>
  <si>
    <t>25.7/20.8</t>
    <phoneticPr fontId="2"/>
  </si>
  <si>
    <t>25.7/17.5</t>
    <phoneticPr fontId="2"/>
  </si>
  <si>
    <t>19.2/16.3</t>
    <phoneticPr fontId="2"/>
  </si>
  <si>
    <t>曇り時々晴，にわか雨、穏やか午後から波有</t>
    <phoneticPr fontId="2"/>
  </si>
  <si>
    <t>雨のち曇り、午前中穏やか午後から風・白波</t>
    <phoneticPr fontId="2"/>
  </si>
  <si>
    <t xml:space="preserve">曇り、穏やか。大雨でゴミ多く濁って泡立つ					</t>
    <phoneticPr fontId="2"/>
  </si>
  <si>
    <t xml:space="preserve">曇り時々晴、穏やか				</t>
    <phoneticPr fontId="2"/>
  </si>
  <si>
    <t>25.7/15.7</t>
    <phoneticPr fontId="2"/>
  </si>
  <si>
    <t>19.6/16.3</t>
    <phoneticPr fontId="2"/>
  </si>
  <si>
    <t>25.5/22.7</t>
    <phoneticPr fontId="2"/>
  </si>
  <si>
    <t>20.3/18.2</t>
    <phoneticPr fontId="2"/>
  </si>
  <si>
    <t>25.9/22.8</t>
    <phoneticPr fontId="2"/>
  </si>
  <si>
    <t>24.1/23.1</t>
    <phoneticPr fontId="2"/>
  </si>
  <si>
    <t>19.8/19.1</t>
    <phoneticPr fontId="2"/>
  </si>
  <si>
    <t>24.2/22.4</t>
    <phoneticPr fontId="2"/>
  </si>
  <si>
    <t>20.5/19.1</t>
    <phoneticPr fontId="2"/>
  </si>
  <si>
    <t>曇、少し波あり。昨日の雨で濁り有</t>
    <rPh sb="0" eb="1">
      <t>クモリ</t>
    </rPh>
    <phoneticPr fontId="2"/>
  </si>
  <si>
    <t>24.2/19.4</t>
    <phoneticPr fontId="2"/>
  </si>
  <si>
    <t>21.7/17.3</t>
    <phoneticPr fontId="2"/>
  </si>
  <si>
    <t>晴、少し波風有。まだ濁り有</t>
    <rPh sb="0" eb="1">
      <t>ハレ、</t>
    </rPh>
    <phoneticPr fontId="2"/>
  </si>
  <si>
    <t>24.2/19.0</t>
    <phoneticPr fontId="2"/>
  </si>
  <si>
    <t>曇、海水まだ濁り有</t>
    <rPh sb="0" eb="1">
      <t>クモリ</t>
    </rPh>
    <phoneticPr fontId="2"/>
  </si>
  <si>
    <t>20.4/19.2</t>
    <phoneticPr fontId="2"/>
  </si>
  <si>
    <t>18.5/18.0</t>
    <phoneticPr fontId="2"/>
  </si>
  <si>
    <t>晴、穏やか</t>
    <rPh sb="0" eb="1">
      <t>オダヤカ</t>
    </rPh>
    <phoneticPr fontId="2"/>
  </si>
  <si>
    <t>21.2/18.0</t>
    <phoneticPr fontId="2"/>
  </si>
  <si>
    <t>22.8/22.1</t>
    <phoneticPr fontId="2"/>
  </si>
  <si>
    <t>22.8/20.0</t>
    <phoneticPr fontId="2"/>
  </si>
  <si>
    <t>雨、穏やか</t>
    <rPh sb="0" eb="1">
      <t>アメ</t>
    </rPh>
    <phoneticPr fontId="2"/>
  </si>
  <si>
    <t>23/22.4</t>
    <phoneticPr fontId="2"/>
  </si>
  <si>
    <t>21.7/20.9</t>
    <phoneticPr fontId="2"/>
  </si>
  <si>
    <t>23.3/22.4</t>
    <phoneticPr fontId="2"/>
  </si>
  <si>
    <t>22.8/21.2</t>
    <phoneticPr fontId="2"/>
  </si>
  <si>
    <t>23.1/22.7</t>
    <phoneticPr fontId="2"/>
  </si>
  <si>
    <t>曇り時々にわか雨、穏やか</t>
    <rPh sb="0" eb="1">
      <t>クモリトキドキニワカアメ</t>
    </rPh>
    <phoneticPr fontId="2"/>
  </si>
  <si>
    <t>23.4/22.6</t>
    <phoneticPr fontId="2"/>
  </si>
  <si>
    <t>23.6/22.7</t>
    <phoneticPr fontId="2"/>
  </si>
  <si>
    <t>23.7/21.8</t>
    <phoneticPr fontId="2"/>
  </si>
  <si>
    <t>23.3/18.2</t>
    <phoneticPr fontId="2"/>
  </si>
  <si>
    <t>23.5/22.2</t>
    <phoneticPr fontId="2"/>
  </si>
  <si>
    <t>23.6/18.4</t>
    <phoneticPr fontId="2"/>
  </si>
  <si>
    <t>23.6/21.9</t>
    <phoneticPr fontId="2"/>
  </si>
  <si>
    <t>22.4/18.7</t>
    <phoneticPr fontId="2"/>
  </si>
  <si>
    <t>曇時々にわか雨、穏やか</t>
    <rPh sb="0" eb="1">
      <t>クモリトキドキニワカアメ</t>
    </rPh>
    <phoneticPr fontId="2"/>
  </si>
  <si>
    <t>23.2/22.4</t>
    <phoneticPr fontId="2"/>
  </si>
  <si>
    <t>23.9/22.4</t>
    <phoneticPr fontId="2"/>
  </si>
  <si>
    <t>26.2/18.2</t>
    <phoneticPr fontId="2"/>
  </si>
  <si>
    <t>25.2/22.4</t>
    <phoneticPr fontId="2"/>
  </si>
  <si>
    <t>28.1/19.3</t>
    <phoneticPr fontId="2"/>
  </si>
  <si>
    <t>24.6/21.8</t>
    <phoneticPr fontId="2"/>
  </si>
  <si>
    <t>20.1/18.7</t>
    <phoneticPr fontId="2"/>
  </si>
  <si>
    <t>28.0/22.3</t>
    <phoneticPr fontId="2"/>
  </si>
  <si>
    <t>28.0/19.2</t>
    <phoneticPr fontId="2"/>
  </si>
  <si>
    <t>穏やか、風やや有</t>
    <rPh sb="0" eb="1">
      <t>、</t>
    </rPh>
    <phoneticPr fontId="2"/>
  </si>
  <si>
    <t>22.8/22.2</t>
    <phoneticPr fontId="2"/>
  </si>
  <si>
    <t>20.2/19.4</t>
    <phoneticPr fontId="2"/>
  </si>
  <si>
    <t>曇時々雨、強風・大時化</t>
    <rPh sb="0" eb="2">
      <t>、</t>
    </rPh>
    <phoneticPr fontId="2"/>
  </si>
  <si>
    <t>22.8/22.0</t>
    <phoneticPr fontId="2"/>
  </si>
  <si>
    <t>19.8/18.8</t>
    <phoneticPr fontId="2"/>
  </si>
  <si>
    <t>曇のち雨、穏やか</t>
    <rPh sb="0" eb="1">
      <t>、</t>
    </rPh>
    <phoneticPr fontId="2"/>
  </si>
  <si>
    <t>19.9/19.1</t>
    <phoneticPr fontId="2"/>
  </si>
  <si>
    <t>曇のち雨、穏やか、やや風有</t>
    <rPh sb="0" eb="1">
      <t>、</t>
    </rPh>
    <phoneticPr fontId="2"/>
  </si>
  <si>
    <t>22.9/22.0</t>
    <phoneticPr fontId="2"/>
  </si>
  <si>
    <t>曇のち雨、波有・やや風有</t>
    <rPh sb="0" eb="1">
      <t>、</t>
    </rPh>
    <phoneticPr fontId="2"/>
  </si>
  <si>
    <t>22.7/22.0</t>
    <phoneticPr fontId="2"/>
  </si>
  <si>
    <t>19.9/19.5</t>
    <phoneticPr fontId="2"/>
  </si>
  <si>
    <t>曇時々雨、穏やか波やや有</t>
    <rPh sb="0" eb="2">
      <t>、</t>
    </rPh>
    <phoneticPr fontId="2"/>
  </si>
  <si>
    <t>22.8/21.9</t>
    <phoneticPr fontId="2"/>
  </si>
  <si>
    <t>19..7/19.3</t>
    <phoneticPr fontId="2"/>
  </si>
  <si>
    <t>廃棄率</t>
    <rPh sb="0" eb="3">
      <t>ハイキリツ</t>
    </rPh>
    <phoneticPr fontId="2"/>
  </si>
  <si>
    <t>損失
1枚￥1000</t>
    <rPh sb="0" eb="1">
      <t>ヒキ</t>
    </rPh>
    <phoneticPr fontId="2"/>
  </si>
  <si>
    <t>memo</t>
    <phoneticPr fontId="2"/>
  </si>
  <si>
    <t>〜2/15</t>
    <phoneticPr fontId="2"/>
  </si>
  <si>
    <t>〜99ｍ</t>
    <phoneticPr fontId="2"/>
  </si>
  <si>
    <t>120ｍ</t>
    <phoneticPr fontId="2"/>
  </si>
  <si>
    <t>142ｍ</t>
    <phoneticPr fontId="2"/>
  </si>
  <si>
    <t>164〜181</t>
    <phoneticPr fontId="2"/>
  </si>
  <si>
    <t>182〜202</t>
    <phoneticPr fontId="2"/>
  </si>
  <si>
    <t>203ｍ</t>
    <phoneticPr fontId="2"/>
  </si>
  <si>
    <t>204ｍ</t>
    <phoneticPr fontId="2"/>
  </si>
  <si>
    <t>266ｍ</t>
    <phoneticPr fontId="2"/>
  </si>
  <si>
    <t>だいぶ小さい。</t>
    <rPh sb="3" eb="4">
      <t>チイ</t>
    </rPh>
    <phoneticPr fontId="2"/>
  </si>
  <si>
    <t>267ｍ</t>
    <phoneticPr fontId="2"/>
  </si>
  <si>
    <t>290ｍ</t>
    <phoneticPr fontId="2"/>
  </si>
  <si>
    <t>303ｍ</t>
    <phoneticPr fontId="2"/>
  </si>
  <si>
    <t>黄・青タグのみ。だいぶ小さい</t>
    <rPh sb="0" eb="1">
      <t>キ</t>
    </rPh>
    <phoneticPr fontId="2"/>
  </si>
  <si>
    <t>304ｍ</t>
    <phoneticPr fontId="2"/>
  </si>
  <si>
    <t>13ｍ</t>
    <phoneticPr fontId="2"/>
  </si>
  <si>
    <t>青タグのみ。</t>
  </si>
  <si>
    <t>14ｍ</t>
    <phoneticPr fontId="2"/>
  </si>
  <si>
    <t>323-328</t>
    <phoneticPr fontId="2"/>
  </si>
  <si>
    <t>37-58</t>
    <phoneticPr fontId="2"/>
  </si>
  <si>
    <t>115ｍ</t>
    <phoneticPr fontId="2"/>
  </si>
  <si>
    <t>この回はほぼ全滅</t>
    <rPh sb="0" eb="8">
      <t>ゼンメツ</t>
    </rPh>
    <phoneticPr fontId="2"/>
  </si>
  <si>
    <t>116ｍ</t>
    <phoneticPr fontId="2"/>
  </si>
  <si>
    <t>117ｍ</t>
    <phoneticPr fontId="2"/>
  </si>
  <si>
    <t>118ｍ</t>
  </si>
  <si>
    <t>146ｍ</t>
    <phoneticPr fontId="2"/>
  </si>
  <si>
    <t>147〜170</t>
    <phoneticPr fontId="2"/>
  </si>
  <si>
    <t>ほぼ青タグ。小さい</t>
    <rPh sb="0" eb="1">
      <t>アオタグ</t>
    </rPh>
    <phoneticPr fontId="2"/>
  </si>
  <si>
    <t>192〜212</t>
    <phoneticPr fontId="2"/>
  </si>
  <si>
    <t>全青タグ10匹小さい</t>
    <rPh sb="0" eb="2">
      <t>ゼン</t>
    </rPh>
    <phoneticPr fontId="2"/>
  </si>
  <si>
    <t>213ｍ</t>
    <phoneticPr fontId="2"/>
  </si>
  <si>
    <t>214ｍ</t>
    <phoneticPr fontId="2"/>
  </si>
  <si>
    <t>24ｍ</t>
    <phoneticPr fontId="2"/>
  </si>
  <si>
    <t>全部青×タグ（８、９匹）</t>
    <rPh sb="0" eb="1">
      <t>ゼンブ</t>
    </rPh>
    <phoneticPr fontId="2"/>
  </si>
  <si>
    <t>25〜45</t>
    <phoneticPr fontId="2"/>
  </si>
  <si>
    <t>ほぼ青×タグ、他青タグ</t>
    <rPh sb="0" eb="1">
      <t>アオゼンブ</t>
    </rPh>
    <phoneticPr fontId="2"/>
  </si>
  <si>
    <t>88ｍ</t>
    <phoneticPr fontId="2"/>
  </si>
  <si>
    <t>169ｍ</t>
    <phoneticPr fontId="2"/>
  </si>
  <si>
    <t>170ｍ</t>
    <phoneticPr fontId="2"/>
  </si>
  <si>
    <t>累計（2018/5/24以降）</t>
    <rPh sb="0" eb="2">
      <t>ルイケイ</t>
    </rPh>
    <phoneticPr fontId="2"/>
  </si>
  <si>
    <t>岡田仕事記録</t>
    <rPh sb="0" eb="2">
      <t>シゴト</t>
    </rPh>
    <phoneticPr fontId="2"/>
  </si>
  <si>
    <t>不合格（黄タグ：片寄り、青タグ：11匹以下、青×タグ：9匹以下）不合格でもマシなのは使う</t>
    <rPh sb="0" eb="44">
      <t>フゴウカクデモ</t>
    </rPh>
    <phoneticPr fontId="2"/>
  </si>
  <si>
    <t>＋ 岡田給料　1セット￥72,000</t>
    <rPh sb="0" eb="2">
      <t>キュウリョウセト</t>
    </rPh>
    <phoneticPr fontId="2"/>
  </si>
  <si>
    <t>給料（人件費）：飼育期間2ヶ月（平均9週）、1日2時間×4日×9週＝72時間＝￥72,000/1セット</t>
    <rPh sb="0" eb="2">
      <t>（：</t>
    </rPh>
    <phoneticPr fontId="2"/>
  </si>
  <si>
    <t>※舞鶴吊し用シャーレホヤの畜養（毎週７２〜１４４枚必要）</t>
    <rPh sb="0" eb="1">
      <t>ヨウ</t>
    </rPh>
    <phoneticPr fontId="2"/>
  </si>
  <si>
    <t>合格：シャーレ１枚に12匹以上、片寄り無く、大きさも揃ってる</t>
    <rPh sb="0" eb="30">
      <t>、</t>
    </rPh>
    <phoneticPr fontId="2"/>
  </si>
  <si>
    <t>20.0/19.3</t>
    <phoneticPr fontId="2"/>
  </si>
  <si>
    <t>曇、風・波有</t>
    <rPh sb="0" eb="1">
      <t>クモリ</t>
    </rPh>
    <phoneticPr fontId="2"/>
  </si>
  <si>
    <t>20.4/19.0</t>
    <phoneticPr fontId="2"/>
  </si>
  <si>
    <t>86m</t>
    <phoneticPr fontId="2"/>
  </si>
  <si>
    <t>青タグ10匹 ※吉田廃棄率8%</t>
    <rPh sb="0" eb="1">
      <t>※</t>
    </rPh>
    <phoneticPr fontId="2"/>
  </si>
  <si>
    <t>23.0/22.0</t>
    <phoneticPr fontId="2"/>
  </si>
  <si>
    <t>20.6/19.4</t>
    <phoneticPr fontId="2"/>
  </si>
  <si>
    <t>晴、穏やか少し波有、風やや有</t>
    <rPh sb="0" eb="1">
      <t>ハレ</t>
    </rPh>
    <phoneticPr fontId="2"/>
  </si>
  <si>
    <t>23.0/19.5</t>
    <phoneticPr fontId="2"/>
  </si>
  <si>
    <t>19.9/18.1</t>
    <phoneticPr fontId="2"/>
  </si>
  <si>
    <t>23.9/19.6</t>
    <phoneticPr fontId="2"/>
  </si>
  <si>
    <t>20.2/17.9</t>
    <phoneticPr fontId="2"/>
  </si>
  <si>
    <t>23.9/21.0</t>
    <phoneticPr fontId="2"/>
  </si>
  <si>
    <t>21.7/19.0</t>
    <phoneticPr fontId="2"/>
  </si>
  <si>
    <t>23.3/21.4</t>
    <phoneticPr fontId="2"/>
  </si>
  <si>
    <t>20.1/19.3</t>
    <phoneticPr fontId="2"/>
  </si>
  <si>
    <t>曇、少し波有</t>
    <rPh sb="0" eb="1">
      <t>クモリ</t>
    </rPh>
    <phoneticPr fontId="2"/>
  </si>
  <si>
    <t>171ｍ</t>
    <phoneticPr fontId="2"/>
  </si>
  <si>
    <t>19.9/18.3</t>
    <phoneticPr fontId="2"/>
  </si>
  <si>
    <t>雨、穏やか</t>
    <rPh sb="0" eb="1">
      <t>アメ、</t>
    </rPh>
    <phoneticPr fontId="2"/>
  </si>
  <si>
    <t>25.2/19.9</t>
    <phoneticPr fontId="2"/>
  </si>
  <si>
    <t>19.9/177</t>
    <phoneticPr fontId="2"/>
  </si>
  <si>
    <t>21.8/19.2</t>
    <phoneticPr fontId="2"/>
  </si>
  <si>
    <t>19.6/15.6</t>
    <phoneticPr fontId="2"/>
  </si>
  <si>
    <t>晴時々雨、穏やか</t>
    <rPh sb="0" eb="2">
      <t>、</t>
    </rPh>
    <phoneticPr fontId="2"/>
  </si>
  <si>
    <t>22.2/19.0</t>
    <phoneticPr fontId="2"/>
  </si>
  <si>
    <t>曇時々雨、少し風波有</t>
    <rPh sb="0" eb="1">
      <t>クモリトキドキアメ</t>
    </rPh>
    <phoneticPr fontId="2"/>
  </si>
  <si>
    <t>22.0/19.0</t>
    <phoneticPr fontId="2"/>
  </si>
  <si>
    <t>19.2/17.1</t>
    <phoneticPr fontId="2"/>
  </si>
  <si>
    <t>22.4/21.2</t>
    <phoneticPr fontId="2"/>
  </si>
  <si>
    <t>20.4/18.9</t>
    <phoneticPr fontId="2"/>
  </si>
  <si>
    <t>26ｍ</t>
    <phoneticPr fontId="2"/>
  </si>
  <si>
    <t>23.8/19.1</t>
    <phoneticPr fontId="2"/>
  </si>
  <si>
    <t>22.2/16.7</t>
    <phoneticPr fontId="2"/>
  </si>
  <si>
    <t>23.8/5.9（？）</t>
    <phoneticPr fontId="2"/>
  </si>
  <si>
    <t>19.5/14.0</t>
    <phoneticPr fontId="2"/>
  </si>
  <si>
    <t>20.6/18.5</t>
    <phoneticPr fontId="2"/>
  </si>
  <si>
    <t>17.7/16.9</t>
    <phoneticPr fontId="2"/>
  </si>
  <si>
    <t>晴時々曇、穏やか</t>
    <rPh sb="0" eb="1">
      <t>ハレトキドキ</t>
    </rPh>
    <phoneticPr fontId="2"/>
  </si>
  <si>
    <t>21.3/19.4</t>
    <phoneticPr fontId="2"/>
  </si>
  <si>
    <t>18.3/17.1</t>
    <phoneticPr fontId="2"/>
  </si>
  <si>
    <t>20.8/18.6</t>
    <phoneticPr fontId="2"/>
  </si>
  <si>
    <t>18.0/17.2</t>
    <phoneticPr fontId="2"/>
  </si>
  <si>
    <t>雨、やや荒れ気味</t>
    <phoneticPr fontId="2"/>
  </si>
  <si>
    <t>18.1/14.5</t>
    <phoneticPr fontId="2"/>
  </si>
  <si>
    <t>雪、穏やか</t>
    <phoneticPr fontId="2"/>
  </si>
  <si>
    <t>20.8/15.6</t>
    <phoneticPr fontId="2"/>
  </si>
  <si>
    <t>18.8/10.9</t>
    <phoneticPr fontId="2"/>
  </si>
  <si>
    <t>22.0/14.0</t>
    <phoneticPr fontId="2"/>
  </si>
  <si>
    <t>21.5/17.6</t>
    <phoneticPr fontId="2"/>
  </si>
  <si>
    <t>24.0/13.7</t>
    <phoneticPr fontId="2"/>
  </si>
  <si>
    <t>晴時々曇、穏やか</t>
    <rPh sb="0" eb="2">
      <t>、</t>
    </rPh>
    <phoneticPr fontId="2"/>
  </si>
  <si>
    <t>21.6/19.3</t>
    <phoneticPr fontId="2"/>
  </si>
  <si>
    <t>16.7/15.9</t>
    <phoneticPr fontId="2"/>
  </si>
  <si>
    <t>曇時々晴、穏やか</t>
    <rPh sb="0" eb="1">
      <t>クモリトキドキハレ</t>
    </rPh>
    <phoneticPr fontId="2"/>
  </si>
  <si>
    <t>21.3/17.5</t>
    <phoneticPr fontId="2"/>
  </si>
  <si>
    <t>雨のち曇、穏やか</t>
    <rPh sb="0" eb="1">
      <t>、</t>
    </rPh>
    <phoneticPr fontId="2"/>
  </si>
  <si>
    <t>16.3/18.3</t>
    <phoneticPr fontId="2"/>
  </si>
  <si>
    <t>晴時々曇、穏やか</t>
    <rPh sb="0" eb="1">
      <t>ハレトキドキクモリ</t>
    </rPh>
    <phoneticPr fontId="2"/>
  </si>
  <si>
    <t>21.9/18.5</t>
    <phoneticPr fontId="2"/>
  </si>
  <si>
    <t>16.6/14.7</t>
    <phoneticPr fontId="2"/>
  </si>
  <si>
    <t>20.9/17.7</t>
    <phoneticPr fontId="2"/>
  </si>
  <si>
    <t>15.3/14.2</t>
    <phoneticPr fontId="2"/>
  </si>
  <si>
    <t>22.4/18.0</t>
    <phoneticPr fontId="2"/>
  </si>
  <si>
    <t>16.4/14.2</t>
    <phoneticPr fontId="2"/>
  </si>
  <si>
    <t>曇、風・波有</t>
    <phoneticPr fontId="2"/>
  </si>
  <si>
    <t>21.7/19.7</t>
    <phoneticPr fontId="2"/>
  </si>
  <si>
    <t>16.3/14.9</t>
    <phoneticPr fontId="2"/>
  </si>
  <si>
    <t>強風・白波</t>
    <phoneticPr fontId="2"/>
  </si>
  <si>
    <t>23.5/17.6</t>
    <phoneticPr fontId="2"/>
  </si>
  <si>
    <t>17.1/13.7</t>
    <phoneticPr fontId="2"/>
  </si>
  <si>
    <t>曇、少し風有波は無し</t>
    <rPh sb="0" eb="1">
      <t>クモリ</t>
    </rPh>
    <phoneticPr fontId="2"/>
  </si>
  <si>
    <t>15.9/14.6</t>
    <phoneticPr fontId="2"/>
  </si>
  <si>
    <t>雪時々曇、穏やか</t>
    <rPh sb="0" eb="2">
      <t>、</t>
    </rPh>
    <phoneticPr fontId="2"/>
  </si>
  <si>
    <t>20.8/18.0</t>
    <phoneticPr fontId="2"/>
  </si>
  <si>
    <t>16.0/14.2</t>
    <phoneticPr fontId="2"/>
  </si>
  <si>
    <t>時雨雪混じり、少し波有</t>
    <rPh sb="0" eb="4">
      <t>、</t>
    </rPh>
    <phoneticPr fontId="2"/>
  </si>
  <si>
    <t>20.7/18.3</t>
    <phoneticPr fontId="2"/>
  </si>
  <si>
    <t>15.6/13.7</t>
    <phoneticPr fontId="2"/>
  </si>
  <si>
    <t>曇のち晴、少し波有</t>
    <rPh sb="0" eb="1">
      <t>クモリノチハレ</t>
    </rPh>
    <phoneticPr fontId="2"/>
  </si>
  <si>
    <t>22.3/17.9</t>
    <phoneticPr fontId="2"/>
  </si>
  <si>
    <t>強雨、穏やか</t>
    <rPh sb="0" eb="2">
      <t>キョウウ</t>
    </rPh>
    <phoneticPr fontId="2"/>
  </si>
  <si>
    <t>21.9/18.2</t>
    <phoneticPr fontId="2"/>
  </si>
  <si>
    <t>晴、強風・うねり・白波</t>
    <rPh sb="0" eb="1">
      <t>ハレ、キョウフウ・ウネリ・シラナミ</t>
    </rPh>
    <phoneticPr fontId="2"/>
  </si>
  <si>
    <t>20.7/17.6</t>
    <phoneticPr fontId="2"/>
  </si>
  <si>
    <t>19.7/15.3</t>
    <phoneticPr fontId="2"/>
  </si>
  <si>
    <t>15.7/14.0</t>
    <phoneticPr fontId="2"/>
  </si>
  <si>
    <t>晴、風波有</t>
    <phoneticPr fontId="2"/>
  </si>
  <si>
    <t>18.8/16.0</t>
    <phoneticPr fontId="2"/>
  </si>
  <si>
    <t>14.2/13.2</t>
    <phoneticPr fontId="2"/>
  </si>
  <si>
    <t>晴、少し波有</t>
    <phoneticPr fontId="2"/>
  </si>
  <si>
    <t>20.1/17.4</t>
    <phoneticPr fontId="2"/>
  </si>
  <si>
    <t>晴時々曇、波風有</t>
    <rPh sb="0" eb="1">
      <t>ハレトキドキクモリ</t>
    </rPh>
    <phoneticPr fontId="2"/>
  </si>
  <si>
    <t>14.6/13.3</t>
    <phoneticPr fontId="2"/>
  </si>
  <si>
    <t>曇時々小雨、風・波有</t>
    <rPh sb="0" eb="2">
      <t>、</t>
    </rPh>
    <phoneticPr fontId="2"/>
  </si>
  <si>
    <t>14.3/13.3</t>
    <phoneticPr fontId="2"/>
  </si>
  <si>
    <t>曇、強風・白波</t>
    <rPh sb="0" eb="1">
      <t>クモリ</t>
    </rPh>
    <phoneticPr fontId="2"/>
  </si>
  <si>
    <t>19.4/16.8</t>
    <phoneticPr fontId="2"/>
  </si>
  <si>
    <t>14.6/13.4</t>
    <phoneticPr fontId="2"/>
  </si>
  <si>
    <t>15.4/13.5</t>
    <phoneticPr fontId="2"/>
  </si>
  <si>
    <t>晴（黄砂）、北風・白波</t>
    <rPh sb="0" eb="1">
      <t>ハレ（コウサ）</t>
    </rPh>
    <phoneticPr fontId="2"/>
  </si>
  <si>
    <t>21.8/17.9</t>
    <phoneticPr fontId="2"/>
  </si>
  <si>
    <t>15.8/14.3</t>
    <phoneticPr fontId="2"/>
  </si>
  <si>
    <t>曇時々雨、強風・白波</t>
    <rPh sb="0" eb="2">
      <t>、</t>
    </rPh>
    <phoneticPr fontId="2"/>
  </si>
  <si>
    <t>20.8/17.8</t>
    <phoneticPr fontId="2"/>
  </si>
  <si>
    <t>15.3/14.1</t>
    <phoneticPr fontId="2"/>
  </si>
  <si>
    <t>晴、穏やか</t>
    <rPh sb="0" eb="1">
      <t>ハレ、オダ</t>
    </rPh>
    <phoneticPr fontId="2"/>
  </si>
  <si>
    <t>21.7/17.6</t>
    <phoneticPr fontId="2"/>
  </si>
  <si>
    <t>16.1/14.2</t>
    <phoneticPr fontId="2"/>
  </si>
  <si>
    <t>晴（黄砂）、穏やか</t>
    <rPh sb="0" eb="1">
      <t>、</t>
    </rPh>
    <phoneticPr fontId="2"/>
  </si>
  <si>
    <t>22.1/19.4</t>
    <phoneticPr fontId="2"/>
  </si>
  <si>
    <t>16.6/14.9</t>
    <phoneticPr fontId="2"/>
  </si>
  <si>
    <t>晴（黄砂）、風・波有</t>
    <rPh sb="0" eb="2">
      <t>ハレ（コウサ９</t>
    </rPh>
    <phoneticPr fontId="2"/>
  </si>
  <si>
    <t>22.8/19.0</t>
    <phoneticPr fontId="2"/>
  </si>
  <si>
    <t>17.4/14.9</t>
    <phoneticPr fontId="2"/>
  </si>
  <si>
    <t>曇のち晴、午前中風波有午後少し波</t>
    <rPh sb="0" eb="1">
      <t>、</t>
    </rPh>
    <phoneticPr fontId="2"/>
  </si>
  <si>
    <t>21.4/18.7</t>
    <phoneticPr fontId="2"/>
  </si>
  <si>
    <t>晴、午前穏やか午後風・波有</t>
    <rPh sb="0" eb="2">
      <t>ゴゴ</t>
    </rPh>
    <phoneticPr fontId="2"/>
  </si>
  <si>
    <t>16.9/15.2</t>
    <phoneticPr fontId="2"/>
  </si>
  <si>
    <t>22.6/19.4</t>
    <phoneticPr fontId="2"/>
  </si>
  <si>
    <t>17.3/15.8</t>
    <phoneticPr fontId="2"/>
  </si>
  <si>
    <t>曇のち雨、午前中少し波午後から風・白波</t>
    <rPh sb="0" eb="1">
      <t>クモリノチアメ</t>
    </rPh>
    <phoneticPr fontId="2"/>
  </si>
  <si>
    <t>22.9/19.5</t>
    <phoneticPr fontId="2"/>
  </si>
  <si>
    <t>23.0/19.8</t>
    <phoneticPr fontId="2"/>
  </si>
  <si>
    <t>晴、少し風・波有</t>
    <rPh sb="0" eb="3">
      <t>・カゼアリ</t>
    </rPh>
    <phoneticPr fontId="2"/>
  </si>
  <si>
    <t>23.4/19.7</t>
    <phoneticPr fontId="2"/>
  </si>
  <si>
    <t>18.3/16.2</t>
    <phoneticPr fontId="2"/>
  </si>
  <si>
    <t>晴、風・波有</t>
    <phoneticPr fontId="2"/>
  </si>
  <si>
    <t>22.8/19.3</t>
    <phoneticPr fontId="2"/>
  </si>
  <si>
    <t>18.1/16.5</t>
    <phoneticPr fontId="2"/>
  </si>
  <si>
    <t>23.5/19.9</t>
    <phoneticPr fontId="2"/>
  </si>
  <si>
    <t>18.5/16.7</t>
    <phoneticPr fontId="2"/>
  </si>
  <si>
    <t>22.7/16.1</t>
    <phoneticPr fontId="2"/>
  </si>
  <si>
    <t>18.0/15.5</t>
    <phoneticPr fontId="2"/>
  </si>
  <si>
    <t>晴、穏やか、海水濁り有</t>
    <rPh sb="0" eb="1">
      <t>、</t>
    </rPh>
    <phoneticPr fontId="2"/>
  </si>
  <si>
    <t>19.5/15.1</t>
    <phoneticPr fontId="2"/>
  </si>
  <si>
    <t>17.3/15.7</t>
    <phoneticPr fontId="2"/>
  </si>
  <si>
    <t>19.7/18.9</t>
    <phoneticPr fontId="2"/>
  </si>
  <si>
    <t>18.2/16.5</t>
    <phoneticPr fontId="2"/>
  </si>
  <si>
    <t>22.1/19.3</t>
    <phoneticPr fontId="2"/>
  </si>
  <si>
    <t>18.8/17.8</t>
    <phoneticPr fontId="2"/>
  </si>
  <si>
    <t>曇時々にわか雨、穏やかゴミ多い濁り有</t>
    <rPh sb="0" eb="2">
      <t>、</t>
    </rPh>
    <phoneticPr fontId="2"/>
  </si>
  <si>
    <t>21.8/17.5</t>
    <phoneticPr fontId="2"/>
  </si>
  <si>
    <t>18.3/17.2</t>
    <phoneticPr fontId="2"/>
  </si>
  <si>
    <t>27-27</t>
    <phoneticPr fontId="2"/>
  </si>
  <si>
    <t>87ｍ</t>
    <phoneticPr fontId="2"/>
  </si>
  <si>
    <t>89ｍ</t>
    <phoneticPr fontId="2"/>
  </si>
  <si>
    <t>90ｍ</t>
    <phoneticPr fontId="2"/>
  </si>
  <si>
    <t>シャーレ
No.</t>
    <phoneticPr fontId="2"/>
  </si>
  <si>
    <t>開始
枚数</t>
    <rPh sb="0" eb="2">
      <t>カイシ</t>
    </rPh>
    <phoneticPr fontId="2"/>
  </si>
  <si>
    <t>使用枚数</t>
    <phoneticPr fontId="2"/>
  </si>
  <si>
    <t>廃棄
枚数</t>
    <rPh sb="0" eb="2">
      <t>ハイキ</t>
    </rPh>
    <phoneticPr fontId="2"/>
  </si>
  <si>
    <t>20.8/16.7</t>
    <phoneticPr fontId="2"/>
  </si>
  <si>
    <t>24.7/16.8</t>
    <phoneticPr fontId="2"/>
  </si>
  <si>
    <t>19.3/16.7</t>
    <phoneticPr fontId="2"/>
  </si>
  <si>
    <t>晴、少し風・波有</t>
    <rPh sb="0" eb="1">
      <t>アリ</t>
    </rPh>
    <phoneticPr fontId="2"/>
  </si>
  <si>
    <t>23.0/17.9</t>
    <phoneticPr fontId="2"/>
  </si>
  <si>
    <t>131ｍ</t>
    <phoneticPr fontId="2"/>
  </si>
  <si>
    <t>21.4/18.1</t>
    <phoneticPr fontId="2"/>
  </si>
  <si>
    <t>22.9/18.9</t>
    <phoneticPr fontId="2"/>
  </si>
  <si>
    <t>18.0/17.1</t>
    <phoneticPr fontId="2"/>
  </si>
  <si>
    <t>22.1/18.5</t>
    <phoneticPr fontId="2"/>
  </si>
  <si>
    <t>晴、波有</t>
    <phoneticPr fontId="2"/>
  </si>
  <si>
    <t>24.0/18.5</t>
    <phoneticPr fontId="2"/>
  </si>
  <si>
    <t>18.8/17.1</t>
    <phoneticPr fontId="2"/>
  </si>
  <si>
    <t>雨、穏やか</t>
    <rPh sb="0" eb="1">
      <t>アメ、オダヤカ</t>
    </rPh>
    <phoneticPr fontId="2"/>
  </si>
  <si>
    <t>22.0/20.8</t>
    <phoneticPr fontId="2"/>
  </si>
  <si>
    <t>18.9/18.1</t>
    <phoneticPr fontId="2"/>
  </si>
  <si>
    <t>21.7/20.3</t>
    <phoneticPr fontId="2"/>
  </si>
  <si>
    <t>17.8/18.6</t>
    <phoneticPr fontId="2"/>
  </si>
  <si>
    <t>曇時々晴、少し波有</t>
    <rPh sb="0" eb="2">
      <t>、</t>
    </rPh>
    <phoneticPr fontId="2"/>
  </si>
  <si>
    <t>22.2/20.5</t>
    <phoneticPr fontId="2"/>
  </si>
  <si>
    <t>20.5/18.5</t>
    <phoneticPr fontId="2"/>
  </si>
  <si>
    <t>曇、少し波有</t>
    <phoneticPr fontId="2"/>
  </si>
  <si>
    <t>18.3/17.8</t>
    <phoneticPr fontId="2"/>
  </si>
  <si>
    <t>曇一時雨、穏やか</t>
    <rPh sb="0" eb="4">
      <t>、</t>
    </rPh>
    <phoneticPr fontId="2"/>
  </si>
  <si>
    <t>雨、ゴミ濁り有</t>
    <rPh sb="0" eb="1">
      <t>アメ</t>
    </rPh>
    <phoneticPr fontId="2"/>
  </si>
  <si>
    <t>21.8/20.4</t>
    <phoneticPr fontId="2"/>
  </si>
  <si>
    <t>18.2/16.4</t>
    <phoneticPr fontId="2"/>
  </si>
  <si>
    <t>大雨、穏やかゴミ漂流</t>
    <rPh sb="0" eb="2">
      <t>オオアメ</t>
    </rPh>
    <phoneticPr fontId="2"/>
  </si>
  <si>
    <t>雨時々大雨、高潮濁り有</t>
    <rPh sb="0" eb="2">
      <t>アメトキドキオオアメ</t>
    </rPh>
    <phoneticPr fontId="2"/>
  </si>
  <si>
    <t>22.1/21.1</t>
    <phoneticPr fontId="2"/>
  </si>
  <si>
    <t>18.3/16.7</t>
    <phoneticPr fontId="2"/>
  </si>
  <si>
    <t>22.3/20.9</t>
    <phoneticPr fontId="2"/>
  </si>
  <si>
    <t>曇時々にわか雨、濁りゴミ多い</t>
    <rPh sb="0" eb="2">
      <t>、</t>
    </rPh>
    <phoneticPr fontId="2"/>
  </si>
  <si>
    <t>曇時々雨、穏やか濁り有</t>
    <rPh sb="0" eb="2">
      <t>、</t>
    </rPh>
    <phoneticPr fontId="2"/>
  </si>
  <si>
    <t>22.4/21.0</t>
    <phoneticPr fontId="2"/>
  </si>
  <si>
    <t>17.8/17.1</t>
    <phoneticPr fontId="2"/>
  </si>
  <si>
    <t>24.0/20.5</t>
    <phoneticPr fontId="2"/>
  </si>
  <si>
    <t>19.3/17.1</t>
    <phoneticPr fontId="2"/>
  </si>
  <si>
    <t>晴、午前中穏やか午後風白波</t>
    <rPh sb="0" eb="1">
      <t>ハレ、</t>
    </rPh>
    <phoneticPr fontId="2"/>
  </si>
  <si>
    <t>25.4/21.1</t>
    <phoneticPr fontId="2"/>
  </si>
  <si>
    <t>曇にわか雨、昼前から風・波出てくる</t>
    <rPh sb="0" eb="1">
      <t>、</t>
    </rPh>
    <phoneticPr fontId="2"/>
  </si>
  <si>
    <t>24.5/21.8</t>
    <phoneticPr fontId="2"/>
  </si>
  <si>
    <t>23.3/18.0</t>
    <phoneticPr fontId="2"/>
  </si>
  <si>
    <t>26.3/23.0</t>
    <phoneticPr fontId="2"/>
  </si>
  <si>
    <t>20.4/18.6</t>
    <phoneticPr fontId="2"/>
  </si>
  <si>
    <t>晴、昨日の雨で濁りゴミ有</t>
    <rPh sb="0" eb="1">
      <t>ハレ</t>
    </rPh>
    <phoneticPr fontId="2"/>
  </si>
  <si>
    <t>20.8/20.3</t>
    <phoneticPr fontId="2"/>
  </si>
  <si>
    <t>曇時々晴、台風の後でゴミ多い，穏やか</t>
    <rPh sb="0" eb="2">
      <t>、</t>
    </rPh>
    <phoneticPr fontId="2"/>
  </si>
  <si>
    <t>153ｍ</t>
    <phoneticPr fontId="2"/>
  </si>
  <si>
    <t>154ｍ</t>
    <phoneticPr fontId="2"/>
  </si>
  <si>
    <t>155ｍ</t>
    <phoneticPr fontId="2"/>
  </si>
  <si>
    <t>156ｍ</t>
    <phoneticPr fontId="2"/>
  </si>
  <si>
    <t>チェック無し</t>
    <phoneticPr fontId="2"/>
  </si>
  <si>
    <t>23.7/15.9</t>
    <phoneticPr fontId="2"/>
  </si>
  <si>
    <t>18.9/15.9</t>
    <phoneticPr fontId="2"/>
  </si>
  <si>
    <t>曇のち晴</t>
    <phoneticPr fontId="2"/>
  </si>
  <si>
    <t>16.0/17.1</t>
    <phoneticPr fontId="2"/>
  </si>
  <si>
    <t>25.1/20.3</t>
    <phoneticPr fontId="2"/>
  </si>
  <si>
    <t>晴のち曇、穏やか</t>
    <rPh sb="0" eb="1">
      <t>、</t>
    </rPh>
    <phoneticPr fontId="2"/>
  </si>
  <si>
    <t>23.9/20.4</t>
    <phoneticPr fontId="2"/>
  </si>
  <si>
    <t>18.7/16.9</t>
    <phoneticPr fontId="2"/>
  </si>
  <si>
    <t>26.0/21.8</t>
    <phoneticPr fontId="2"/>
  </si>
  <si>
    <t>19.8/17.3</t>
    <phoneticPr fontId="2"/>
  </si>
  <si>
    <t>曇のち雨、穏やか</t>
    <phoneticPr fontId="2"/>
  </si>
  <si>
    <t>26.7/23.7</t>
    <phoneticPr fontId="2"/>
  </si>
  <si>
    <t>24.3/23.8</t>
    <phoneticPr fontId="2"/>
  </si>
  <si>
    <t>25.2/23.5</t>
    <phoneticPr fontId="2"/>
  </si>
  <si>
    <t>19.3/18.3</t>
    <phoneticPr fontId="2"/>
  </si>
  <si>
    <t>曇時々雨、波有</t>
    <rPh sb="0" eb="2">
      <t>。</t>
    </rPh>
    <phoneticPr fontId="2"/>
  </si>
  <si>
    <t>24.2/22.7</t>
    <phoneticPr fontId="2"/>
  </si>
  <si>
    <t>晴、穏やか</t>
    <rPh sb="0" eb="1">
      <t>ハレ</t>
    </rPh>
    <phoneticPr fontId="2"/>
  </si>
  <si>
    <t>24.1/23.0</t>
    <phoneticPr fontId="2"/>
  </si>
  <si>
    <t>18.7/17.8</t>
    <phoneticPr fontId="2"/>
  </si>
  <si>
    <t>24.3/22.4</t>
    <phoneticPr fontId="2"/>
  </si>
  <si>
    <t>18.6/17.7</t>
    <phoneticPr fontId="2"/>
  </si>
  <si>
    <t>25.0/23.2</t>
    <phoneticPr fontId="2"/>
  </si>
  <si>
    <t>18.2/17.7</t>
    <phoneticPr fontId="2"/>
  </si>
  <si>
    <t>157ｍ</t>
  </si>
  <si>
    <t>24.5/23.7</t>
    <phoneticPr fontId="2"/>
  </si>
  <si>
    <t>18.3/17.6</t>
    <phoneticPr fontId="2"/>
  </si>
  <si>
    <t>曇時々にわか雨、少し波有</t>
    <rPh sb="0" eb="2">
      <t>、</t>
    </rPh>
    <phoneticPr fontId="2"/>
  </si>
  <si>
    <t>25.9/23.1</t>
    <phoneticPr fontId="2"/>
  </si>
  <si>
    <t>18.0/17.8</t>
    <phoneticPr fontId="2"/>
  </si>
  <si>
    <t>24.5/21.1</t>
    <phoneticPr fontId="2"/>
  </si>
  <si>
    <t>22.7/20.1</t>
    <phoneticPr fontId="2"/>
  </si>
  <si>
    <t>曇時々雨、風・波有</t>
    <rPh sb="0" eb="2">
      <t>、</t>
    </rPh>
    <phoneticPr fontId="2"/>
  </si>
  <si>
    <t>曇時々にわか雨、風波有 海水比重1.0240</t>
    <rPh sb="0" eb="2">
      <t>、</t>
    </rPh>
    <phoneticPr fontId="2"/>
  </si>
  <si>
    <t>21.9/18.7</t>
    <phoneticPr fontId="2"/>
  </si>
  <si>
    <t>22.1/19.6</t>
    <phoneticPr fontId="2"/>
  </si>
  <si>
    <t>16.7/16.0</t>
    <phoneticPr fontId="2"/>
  </si>
  <si>
    <t>晴、波少し有</t>
    <phoneticPr fontId="2"/>
  </si>
  <si>
    <t>22.7/19.9</t>
    <phoneticPr fontId="2"/>
  </si>
  <si>
    <t>16.6/16.0</t>
    <phoneticPr fontId="2"/>
  </si>
  <si>
    <t>※10-11センター停電</t>
    <rPh sb="0" eb="2">
      <t>テイデン</t>
    </rPh>
    <phoneticPr fontId="2"/>
  </si>
  <si>
    <t>23.2/17.2</t>
    <phoneticPr fontId="2"/>
  </si>
  <si>
    <t>23.2/16.4</t>
    <phoneticPr fontId="2"/>
  </si>
  <si>
    <t>16.6/13.6</t>
    <phoneticPr fontId="2"/>
  </si>
  <si>
    <t>晴、少し波あり</t>
    <rPh sb="0" eb="1">
      <t>、</t>
    </rPh>
    <phoneticPr fontId="2"/>
  </si>
  <si>
    <t>14.0/11.2</t>
    <phoneticPr fontId="2"/>
  </si>
  <si>
    <t>18.9/13.2</t>
    <phoneticPr fontId="2"/>
  </si>
  <si>
    <t>21.6/15.2</t>
    <phoneticPr fontId="2"/>
  </si>
  <si>
    <t>15.6/11.8</t>
    <phoneticPr fontId="2"/>
  </si>
  <si>
    <t>15.7/14.6</t>
    <phoneticPr fontId="2"/>
  </si>
  <si>
    <t>雨、午前中穏やか午後大時化</t>
    <phoneticPr fontId="2"/>
  </si>
  <si>
    <t>21.5/17.7</t>
    <phoneticPr fontId="2"/>
  </si>
  <si>
    <t>16.6/13.0</t>
    <phoneticPr fontId="2"/>
  </si>
  <si>
    <t>163ｍ</t>
    <phoneticPr fontId="2"/>
  </si>
  <si>
    <t>曇のち晴、少し波あり</t>
    <rPh sb="0" eb="1">
      <t>クモリノチハレ</t>
    </rPh>
    <phoneticPr fontId="2"/>
  </si>
  <si>
    <t>20.0/16.3</t>
    <phoneticPr fontId="2"/>
  </si>
  <si>
    <t>14.4/12.2</t>
    <phoneticPr fontId="2"/>
  </si>
  <si>
    <t>20.0/16.7</t>
    <phoneticPr fontId="2"/>
  </si>
  <si>
    <t>15.0/12.1</t>
    <phoneticPr fontId="2"/>
  </si>
  <si>
    <t>19.5/16.0</t>
    <phoneticPr fontId="2"/>
  </si>
  <si>
    <t>14.6/11.5</t>
    <phoneticPr fontId="2"/>
  </si>
  <si>
    <t>15.4/11.8</t>
    <phoneticPr fontId="2"/>
  </si>
  <si>
    <t>22.0/19.5</t>
    <phoneticPr fontId="2"/>
  </si>
  <si>
    <t>15.4/14.2</t>
    <phoneticPr fontId="2"/>
  </si>
  <si>
    <t>曇時々雨、風・波あり</t>
    <rPh sb="0" eb="2">
      <t>、</t>
    </rPh>
    <phoneticPr fontId="2"/>
  </si>
  <si>
    <t>21.2/18.7</t>
    <phoneticPr fontId="2"/>
  </si>
  <si>
    <t>15.4/12.5</t>
    <phoneticPr fontId="2"/>
  </si>
  <si>
    <t>21.4/16.7</t>
    <phoneticPr fontId="2"/>
  </si>
  <si>
    <t>14.9/11.3</t>
    <phoneticPr fontId="2"/>
  </si>
  <si>
    <t>22.0/17.5</t>
    <phoneticPr fontId="2"/>
  </si>
  <si>
    <t>15.1/11.9</t>
    <phoneticPr fontId="2"/>
  </si>
  <si>
    <t>雨、少し波あり</t>
    <phoneticPr fontId="2"/>
  </si>
  <si>
    <t>23.0/16.4</t>
    <phoneticPr fontId="2"/>
  </si>
  <si>
    <t>17.1/10.3</t>
    <phoneticPr fontId="2"/>
  </si>
  <si>
    <t>曇時々時雨れ、風・波あり</t>
    <rPh sb="0" eb="2">
      <t>、</t>
    </rPh>
    <phoneticPr fontId="2"/>
  </si>
  <si>
    <t>20.8/16.5</t>
    <phoneticPr fontId="2"/>
  </si>
  <si>
    <t>13.2/11.4</t>
    <phoneticPr fontId="2"/>
  </si>
  <si>
    <t>チェック無し青タグ</t>
    <rPh sb="0" eb="1">
      <t>アオタグ</t>
    </rPh>
    <phoneticPr fontId="2"/>
  </si>
  <si>
    <t>f2m1</t>
    <phoneticPr fontId="2"/>
  </si>
  <si>
    <t>12.3/11.6</t>
    <phoneticPr fontId="2"/>
  </si>
  <si>
    <t xml:space="preserve">時雨、大時化					</t>
    <phoneticPr fontId="2"/>
  </si>
  <si>
    <t>22.3/16.7</t>
    <phoneticPr fontId="2"/>
  </si>
  <si>
    <t>13.0/10.9</t>
    <phoneticPr fontId="2"/>
  </si>
  <si>
    <t>曇時々晴、午前中穏やか午後風・白波</t>
    <rPh sb="0" eb="1">
      <t>クモリトキドキハレ</t>
    </rPh>
    <phoneticPr fontId="2"/>
  </si>
  <si>
    <t>22.6/17.3</t>
    <phoneticPr fontId="2"/>
  </si>
  <si>
    <t>13.4/11.6</t>
    <phoneticPr fontId="2"/>
  </si>
  <si>
    <t>曇、北風・波あり</t>
    <rPh sb="0" eb="1">
      <t>クモリ</t>
    </rPh>
    <phoneticPr fontId="2"/>
  </si>
  <si>
    <t>14.3/12.7</t>
    <phoneticPr fontId="2"/>
  </si>
  <si>
    <t>曇のち雨時々晴、穏やか</t>
    <rPh sb="0" eb="1">
      <t>クモリノチアメ</t>
    </rPh>
    <phoneticPr fontId="2"/>
  </si>
  <si>
    <t>f2m2</t>
  </si>
  <si>
    <t>23.5/16.9</t>
    <phoneticPr fontId="2"/>
  </si>
  <si>
    <t>14.1/11.9</t>
    <phoneticPr fontId="2"/>
  </si>
  <si>
    <t>雨時々曇、波ほとんど無し</t>
    <rPh sb="0" eb="2">
      <t>、</t>
    </rPh>
    <phoneticPr fontId="2"/>
  </si>
  <si>
    <t>曇、波穏やか</t>
    <rPh sb="0" eb="1">
      <t>クモリ</t>
    </rPh>
    <phoneticPr fontId="2"/>
  </si>
  <si>
    <t>※土日大雪</t>
    <rPh sb="0" eb="1">
      <t>オオユキ</t>
    </rPh>
    <phoneticPr fontId="2"/>
  </si>
  <si>
    <t>23.3/16.4</t>
    <phoneticPr fontId="2"/>
  </si>
  <si>
    <t>13.5/10.7</t>
    <phoneticPr fontId="2"/>
  </si>
  <si>
    <t>曇、風・波少し有</t>
    <rPh sb="0" eb="1">
      <t>クモリ</t>
    </rPh>
    <phoneticPr fontId="2"/>
  </si>
  <si>
    <t>24.0/16.9</t>
    <phoneticPr fontId="2"/>
  </si>
  <si>
    <t>15.5/11.6</t>
    <phoneticPr fontId="2"/>
  </si>
  <si>
    <t>曇、風・波あり</t>
    <rPh sb="0" eb="1">
      <t>クモリ</t>
    </rPh>
    <phoneticPr fontId="2"/>
  </si>
  <si>
    <t>24.6/18.2</t>
    <phoneticPr fontId="2"/>
  </si>
  <si>
    <t>15.5/13.3</t>
    <phoneticPr fontId="2"/>
  </si>
  <si>
    <t>大雪</t>
    <rPh sb="0" eb="1">
      <t>オオユキ</t>
    </rPh>
    <phoneticPr fontId="2"/>
  </si>
  <si>
    <t>22.9/15.9</t>
    <phoneticPr fontId="2"/>
  </si>
  <si>
    <t>14.2/11.7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</si>
</sst>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m/d"/>
    <numFmt numFmtId="177" formatCode="0.0000_ "/>
    <numFmt numFmtId="178" formatCode="0.0_ "/>
  </numFmts>
  <fonts count="20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indexed="10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color indexed="10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14"/>
      <name val="ＭＳ Ｐゴシック"/>
      <family val="2"/>
      <charset val="128"/>
    </font>
    <font>
      <sz val="14"/>
      <color rgb="FFFF0000"/>
      <name val="ＭＳ Ｐゴシック"/>
      <family val="2"/>
      <charset val="128"/>
    </font>
    <font>
      <strike/>
      <sz val="14"/>
      <color rgb="FFFF0000"/>
      <name val="ＭＳ Ｐゴシック"/>
      <family val="2"/>
      <charset val="128"/>
    </font>
    <font>
      <b/>
      <sz val="14"/>
      <color rgb="FFFF0000"/>
      <name val="ＭＳ Ｐゴシック"/>
      <family val="2"/>
      <charset val="128"/>
    </font>
    <font>
      <sz val="14"/>
      <color rgb="FF00B0F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6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/>
    <xf numFmtId="176" fontId="3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4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Fill="1" applyAlignment="1"/>
    <xf numFmtId="177" fontId="0" fillId="0" borderId="0" xfId="0" applyNumberFormat="1"/>
    <xf numFmtId="0" fontId="0" fillId="0" borderId="0" xfId="0" applyNumberFormat="1" applyAlignment="1"/>
    <xf numFmtId="0" fontId="3" fillId="0" borderId="0" xfId="0" applyNumberFormat="1" applyFon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76" fontId="0" fillId="2" borderId="0" xfId="0" applyNumberFormat="1" applyFill="1"/>
    <xf numFmtId="0" fontId="0" fillId="2" borderId="0" xfId="0" applyNumberFormat="1" applyFill="1"/>
    <xf numFmtId="0" fontId="0" fillId="2" borderId="0" xfId="0" applyFill="1"/>
    <xf numFmtId="0" fontId="1" fillId="2" borderId="0" xfId="0" applyNumberFormat="1" applyFont="1" applyFill="1" applyAlignment="1"/>
    <xf numFmtId="0" fontId="0" fillId="3" borderId="0" xfId="0" applyNumberFormat="1" applyFill="1"/>
    <xf numFmtId="0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left"/>
    </xf>
    <xf numFmtId="0" fontId="1" fillId="0" borderId="0" xfId="0" applyNumberFormat="1" applyFont="1"/>
    <xf numFmtId="49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/>
    <xf numFmtId="0" fontId="15" fillId="0" borderId="1" xfId="2" applyFont="1" applyBorder="1" applyAlignment="1"/>
    <xf numFmtId="0" fontId="15" fillId="0" borderId="0" xfId="2" applyFont="1"/>
    <xf numFmtId="0" fontId="15" fillId="0" borderId="2" xfId="2" applyFont="1" applyBorder="1" applyAlignment="1">
      <alignment horizontal="center"/>
    </xf>
    <xf numFmtId="178" fontId="16" fillId="0" borderId="3" xfId="2" applyNumberFormat="1" applyFont="1" applyBorder="1" applyAlignment="1">
      <alignment horizontal="center"/>
    </xf>
    <xf numFmtId="178" fontId="16" fillId="0" borderId="4" xfId="2" applyNumberFormat="1" applyFont="1" applyBorder="1" applyAlignment="1">
      <alignment horizontal="center" wrapText="1"/>
    </xf>
    <xf numFmtId="0" fontId="15" fillId="0" borderId="5" xfId="2" applyFont="1" applyBorder="1" applyAlignment="1">
      <alignment horizontal="center"/>
    </xf>
    <xf numFmtId="0" fontId="15" fillId="0" borderId="0" xfId="2" applyFont="1" applyAlignment="1">
      <alignment horizontal="center"/>
    </xf>
    <xf numFmtId="14" fontId="15" fillId="0" borderId="6" xfId="2" applyNumberFormat="1" applyFont="1" applyBorder="1"/>
    <xf numFmtId="0" fontId="15" fillId="0" borderId="7" xfId="2" applyFont="1" applyBorder="1"/>
    <xf numFmtId="178" fontId="15" fillId="0" borderId="7" xfId="2" applyNumberFormat="1" applyFont="1" applyBorder="1"/>
    <xf numFmtId="178" fontId="15" fillId="0" borderId="8" xfId="2" applyNumberFormat="1" applyFont="1" applyBorder="1"/>
    <xf numFmtId="49" fontId="15" fillId="0" borderId="9" xfId="2" applyNumberFormat="1" applyFont="1" applyBorder="1"/>
    <xf numFmtId="14" fontId="15" fillId="0" borderId="10" xfId="2" applyNumberFormat="1" applyFont="1" applyBorder="1"/>
    <xf numFmtId="0" fontId="15" fillId="0" borderId="11" xfId="2" applyFont="1" applyBorder="1"/>
    <xf numFmtId="178" fontId="15" fillId="0" borderId="11" xfId="2" applyNumberFormat="1" applyFont="1" applyBorder="1"/>
    <xf numFmtId="178" fontId="15" fillId="0" borderId="12" xfId="2" applyNumberFormat="1" applyFont="1" applyBorder="1"/>
    <xf numFmtId="49" fontId="15" fillId="0" borderId="13" xfId="2" applyNumberFormat="1" applyFont="1" applyBorder="1"/>
    <xf numFmtId="6" fontId="15" fillId="0" borderId="12" xfId="3" applyFont="1" applyBorder="1"/>
    <xf numFmtId="14" fontId="17" fillId="0" borderId="10" xfId="2" applyNumberFormat="1" applyFont="1" applyBorder="1"/>
    <xf numFmtId="0" fontId="17" fillId="0" borderId="11" xfId="2" applyFont="1" applyBorder="1"/>
    <xf numFmtId="178" fontId="17" fillId="0" borderId="11" xfId="2" applyNumberFormat="1" applyFont="1" applyBorder="1"/>
    <xf numFmtId="14" fontId="15" fillId="0" borderId="14" xfId="2" applyNumberFormat="1" applyFont="1" applyBorder="1"/>
    <xf numFmtId="0" fontId="15" fillId="0" borderId="15" xfId="2" applyFont="1" applyBorder="1"/>
    <xf numFmtId="49" fontId="15" fillId="0" borderId="16" xfId="2" applyNumberFormat="1" applyFont="1" applyBorder="1"/>
    <xf numFmtId="178" fontId="15" fillId="0" borderId="15" xfId="2" applyNumberFormat="1" applyFont="1" applyBorder="1"/>
    <xf numFmtId="6" fontId="15" fillId="0" borderId="17" xfId="3" applyFont="1" applyBorder="1"/>
    <xf numFmtId="0" fontId="15" fillId="0" borderId="2" xfId="2" applyFont="1" applyBorder="1"/>
    <xf numFmtId="0" fontId="15" fillId="0" borderId="3" xfId="2" applyFont="1" applyBorder="1"/>
    <xf numFmtId="0" fontId="16" fillId="0" borderId="0" xfId="2" applyFont="1" applyBorder="1"/>
    <xf numFmtId="0" fontId="15" fillId="0" borderId="0" xfId="2" applyFont="1" applyBorder="1"/>
    <xf numFmtId="178" fontId="15" fillId="0" borderId="0" xfId="2" applyNumberFormat="1" applyFont="1" applyBorder="1"/>
    <xf numFmtId="49" fontId="18" fillId="0" borderId="0" xfId="2" applyNumberFormat="1" applyFont="1" applyBorder="1"/>
    <xf numFmtId="0" fontId="15" fillId="0" borderId="1" xfId="0" applyFont="1" applyBorder="1" applyAlignment="1"/>
    <xf numFmtId="0" fontId="19" fillId="0" borderId="0" xfId="2" applyFont="1" applyBorder="1" applyAlignment="1"/>
    <xf numFmtId="178" fontId="15" fillId="0" borderId="4" xfId="2" applyNumberFormat="1" applyFont="1" applyBorder="1"/>
    <xf numFmtId="49" fontId="16" fillId="0" borderId="18" xfId="2" applyNumberFormat="1" applyFont="1" applyBorder="1"/>
    <xf numFmtId="6" fontId="16" fillId="0" borderId="19" xfId="3" applyFont="1" applyBorder="1"/>
    <xf numFmtId="49" fontId="1" fillId="0" borderId="0" xfId="0" applyNumberFormat="1" applyFont="1" applyAlignment="1">
      <alignment vertical="center"/>
    </xf>
    <xf numFmtId="0" fontId="15" fillId="0" borderId="3" xfId="2" applyFont="1" applyBorder="1" applyAlignment="1">
      <alignment horizontal="center" wrapText="1"/>
    </xf>
    <xf numFmtId="0" fontId="16" fillId="0" borderId="3" xfId="2" applyFont="1" applyBorder="1" applyAlignment="1">
      <alignment horizontal="center" wrapText="1"/>
    </xf>
    <xf numFmtId="49" fontId="0" fillId="0" borderId="0" xfId="0" applyNumberFormat="1" applyAlignment="1"/>
    <xf numFmtId="0" fontId="1" fillId="0" borderId="0" xfId="0" applyFont="1"/>
    <xf numFmtId="0" fontId="16" fillId="0" borderId="0" xfId="2" applyFont="1" applyBorder="1" applyAlignment="1">
      <alignment horizontal="left"/>
    </xf>
  </cellXfs>
  <cellStyles count="4">
    <cellStyle name="通貨 2" xfId="3" xr:uid="{F2580AEB-D9F2-0D40-A1B0-C4A5F4837B30}"/>
    <cellStyle name="標準" xfId="0" builtinId="0"/>
    <cellStyle name="標準 2" xfId="1" xr:uid="{00000000-0005-0000-0000-000001000000}"/>
    <cellStyle name="標準 3" xfId="2" xr:uid="{19A3E01D-4EDC-CC4C-A5B3-E7B49E8904C5}"/>
  </cellStyles>
  <dxfs count="775"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気温</a:t>
            </a:r>
            <a:endParaRPr lang="ja-JP" altLang="en-US" sz="1800"/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気温!$H$2</c:f>
              <c:strCache>
                <c:ptCount val="1"/>
                <c:pt idx="0">
                  <c:v>2017</c:v>
                </c:pt>
              </c:strCache>
            </c:strRef>
          </c:tx>
          <c:spPr>
            <a:ln w="158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気温!$A$3:$A$368</c:f>
              <c:numCache>
                <c:formatCode>m/d</c:formatCode>
                <c:ptCount val="366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  <c:pt idx="190">
                  <c:v>39362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39368</c:v>
                </c:pt>
                <c:pt idx="197">
                  <c:v>39369</c:v>
                </c:pt>
                <c:pt idx="198">
                  <c:v>39370</c:v>
                </c:pt>
                <c:pt idx="199">
                  <c:v>39371</c:v>
                </c:pt>
                <c:pt idx="200">
                  <c:v>39372</c:v>
                </c:pt>
                <c:pt idx="201">
                  <c:v>39373</c:v>
                </c:pt>
                <c:pt idx="202">
                  <c:v>39374</c:v>
                </c:pt>
                <c:pt idx="203">
                  <c:v>39375</c:v>
                </c:pt>
                <c:pt idx="204">
                  <c:v>39376</c:v>
                </c:pt>
                <c:pt idx="205">
                  <c:v>39377</c:v>
                </c:pt>
                <c:pt idx="206">
                  <c:v>39378</c:v>
                </c:pt>
                <c:pt idx="207">
                  <c:v>39379</c:v>
                </c:pt>
                <c:pt idx="208">
                  <c:v>39380</c:v>
                </c:pt>
                <c:pt idx="209">
                  <c:v>39381</c:v>
                </c:pt>
                <c:pt idx="210">
                  <c:v>39382</c:v>
                </c:pt>
                <c:pt idx="211">
                  <c:v>39383</c:v>
                </c:pt>
                <c:pt idx="212">
                  <c:v>39384</c:v>
                </c:pt>
                <c:pt idx="213">
                  <c:v>39385</c:v>
                </c:pt>
                <c:pt idx="214">
                  <c:v>39386</c:v>
                </c:pt>
                <c:pt idx="215">
                  <c:v>39387</c:v>
                </c:pt>
                <c:pt idx="216">
                  <c:v>39388</c:v>
                </c:pt>
                <c:pt idx="217">
                  <c:v>39389</c:v>
                </c:pt>
                <c:pt idx="218">
                  <c:v>39390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39396</c:v>
                </c:pt>
                <c:pt idx="225">
                  <c:v>39397</c:v>
                </c:pt>
                <c:pt idx="226">
                  <c:v>39398</c:v>
                </c:pt>
                <c:pt idx="227">
                  <c:v>39399</c:v>
                </c:pt>
                <c:pt idx="228">
                  <c:v>39400</c:v>
                </c:pt>
                <c:pt idx="229">
                  <c:v>39401</c:v>
                </c:pt>
                <c:pt idx="230">
                  <c:v>39402</c:v>
                </c:pt>
                <c:pt idx="231">
                  <c:v>39403</c:v>
                </c:pt>
                <c:pt idx="232">
                  <c:v>39404</c:v>
                </c:pt>
                <c:pt idx="233">
                  <c:v>39405</c:v>
                </c:pt>
                <c:pt idx="234">
                  <c:v>39406</c:v>
                </c:pt>
                <c:pt idx="235">
                  <c:v>39407</c:v>
                </c:pt>
                <c:pt idx="236">
                  <c:v>39408</c:v>
                </c:pt>
                <c:pt idx="237">
                  <c:v>39409</c:v>
                </c:pt>
                <c:pt idx="238">
                  <c:v>39410</c:v>
                </c:pt>
                <c:pt idx="239">
                  <c:v>39411</c:v>
                </c:pt>
                <c:pt idx="240">
                  <c:v>39412</c:v>
                </c:pt>
                <c:pt idx="241">
                  <c:v>39413</c:v>
                </c:pt>
                <c:pt idx="242">
                  <c:v>39414</c:v>
                </c:pt>
                <c:pt idx="243">
                  <c:v>39415</c:v>
                </c:pt>
                <c:pt idx="244">
                  <c:v>39416</c:v>
                </c:pt>
                <c:pt idx="245">
                  <c:v>39417</c:v>
                </c:pt>
                <c:pt idx="246">
                  <c:v>39418</c:v>
                </c:pt>
                <c:pt idx="247">
                  <c:v>39419</c:v>
                </c:pt>
                <c:pt idx="248">
                  <c:v>39420</c:v>
                </c:pt>
                <c:pt idx="249">
                  <c:v>39421</c:v>
                </c:pt>
                <c:pt idx="250">
                  <c:v>39422</c:v>
                </c:pt>
                <c:pt idx="251">
                  <c:v>39423</c:v>
                </c:pt>
                <c:pt idx="252">
                  <c:v>39424</c:v>
                </c:pt>
                <c:pt idx="253">
                  <c:v>39425</c:v>
                </c:pt>
                <c:pt idx="254">
                  <c:v>39426</c:v>
                </c:pt>
                <c:pt idx="255">
                  <c:v>39427</c:v>
                </c:pt>
                <c:pt idx="256">
                  <c:v>39428</c:v>
                </c:pt>
                <c:pt idx="257">
                  <c:v>39429</c:v>
                </c:pt>
                <c:pt idx="258">
                  <c:v>39430</c:v>
                </c:pt>
                <c:pt idx="259">
                  <c:v>39431</c:v>
                </c:pt>
                <c:pt idx="260">
                  <c:v>39432</c:v>
                </c:pt>
                <c:pt idx="261">
                  <c:v>39433</c:v>
                </c:pt>
                <c:pt idx="262">
                  <c:v>39434</c:v>
                </c:pt>
                <c:pt idx="263">
                  <c:v>39435</c:v>
                </c:pt>
                <c:pt idx="264">
                  <c:v>39436</c:v>
                </c:pt>
                <c:pt idx="265">
                  <c:v>39437</c:v>
                </c:pt>
                <c:pt idx="266">
                  <c:v>39438</c:v>
                </c:pt>
                <c:pt idx="267">
                  <c:v>39439</c:v>
                </c:pt>
                <c:pt idx="268">
                  <c:v>39440</c:v>
                </c:pt>
                <c:pt idx="269">
                  <c:v>39441</c:v>
                </c:pt>
                <c:pt idx="270">
                  <c:v>39442</c:v>
                </c:pt>
                <c:pt idx="271">
                  <c:v>39443</c:v>
                </c:pt>
                <c:pt idx="272">
                  <c:v>39444</c:v>
                </c:pt>
                <c:pt idx="273">
                  <c:v>39445</c:v>
                </c:pt>
                <c:pt idx="274">
                  <c:v>39446</c:v>
                </c:pt>
                <c:pt idx="275">
                  <c:v>39447</c:v>
                </c:pt>
                <c:pt idx="276">
                  <c:v>39448</c:v>
                </c:pt>
                <c:pt idx="277">
                  <c:v>39449</c:v>
                </c:pt>
                <c:pt idx="278">
                  <c:v>39450</c:v>
                </c:pt>
                <c:pt idx="279">
                  <c:v>39451</c:v>
                </c:pt>
                <c:pt idx="280">
                  <c:v>39452</c:v>
                </c:pt>
                <c:pt idx="281">
                  <c:v>39453</c:v>
                </c:pt>
                <c:pt idx="282">
                  <c:v>39454</c:v>
                </c:pt>
                <c:pt idx="283">
                  <c:v>39455</c:v>
                </c:pt>
                <c:pt idx="284">
                  <c:v>39456</c:v>
                </c:pt>
                <c:pt idx="285">
                  <c:v>39457</c:v>
                </c:pt>
                <c:pt idx="286">
                  <c:v>39458</c:v>
                </c:pt>
                <c:pt idx="287">
                  <c:v>39459</c:v>
                </c:pt>
                <c:pt idx="288">
                  <c:v>39460</c:v>
                </c:pt>
                <c:pt idx="289">
                  <c:v>39461</c:v>
                </c:pt>
                <c:pt idx="290">
                  <c:v>39462</c:v>
                </c:pt>
                <c:pt idx="291">
                  <c:v>39463</c:v>
                </c:pt>
                <c:pt idx="292">
                  <c:v>39464</c:v>
                </c:pt>
                <c:pt idx="293">
                  <c:v>39465</c:v>
                </c:pt>
                <c:pt idx="294">
                  <c:v>39466</c:v>
                </c:pt>
                <c:pt idx="295">
                  <c:v>39467</c:v>
                </c:pt>
                <c:pt idx="296">
                  <c:v>39468</c:v>
                </c:pt>
                <c:pt idx="297">
                  <c:v>39469</c:v>
                </c:pt>
                <c:pt idx="298">
                  <c:v>39470</c:v>
                </c:pt>
                <c:pt idx="299">
                  <c:v>39471</c:v>
                </c:pt>
                <c:pt idx="300">
                  <c:v>39472</c:v>
                </c:pt>
                <c:pt idx="301">
                  <c:v>39473</c:v>
                </c:pt>
                <c:pt idx="302">
                  <c:v>39474</c:v>
                </c:pt>
                <c:pt idx="303">
                  <c:v>39475</c:v>
                </c:pt>
                <c:pt idx="304">
                  <c:v>39476</c:v>
                </c:pt>
                <c:pt idx="305">
                  <c:v>39477</c:v>
                </c:pt>
                <c:pt idx="306">
                  <c:v>39478</c:v>
                </c:pt>
                <c:pt idx="307">
                  <c:v>39479</c:v>
                </c:pt>
                <c:pt idx="308">
                  <c:v>39480</c:v>
                </c:pt>
                <c:pt idx="309">
                  <c:v>39481</c:v>
                </c:pt>
                <c:pt idx="310">
                  <c:v>39482</c:v>
                </c:pt>
                <c:pt idx="311">
                  <c:v>39483</c:v>
                </c:pt>
                <c:pt idx="312">
                  <c:v>39484</c:v>
                </c:pt>
                <c:pt idx="313">
                  <c:v>39485</c:v>
                </c:pt>
                <c:pt idx="314">
                  <c:v>39486</c:v>
                </c:pt>
                <c:pt idx="315">
                  <c:v>39487</c:v>
                </c:pt>
                <c:pt idx="316">
                  <c:v>39488</c:v>
                </c:pt>
                <c:pt idx="317">
                  <c:v>39489</c:v>
                </c:pt>
                <c:pt idx="318">
                  <c:v>39490</c:v>
                </c:pt>
                <c:pt idx="319">
                  <c:v>39491</c:v>
                </c:pt>
                <c:pt idx="320">
                  <c:v>39492</c:v>
                </c:pt>
                <c:pt idx="321">
                  <c:v>39493</c:v>
                </c:pt>
                <c:pt idx="322">
                  <c:v>39494</c:v>
                </c:pt>
                <c:pt idx="323">
                  <c:v>39495</c:v>
                </c:pt>
                <c:pt idx="324">
                  <c:v>39496</c:v>
                </c:pt>
                <c:pt idx="325">
                  <c:v>39497</c:v>
                </c:pt>
                <c:pt idx="326">
                  <c:v>39498</c:v>
                </c:pt>
                <c:pt idx="327">
                  <c:v>39499</c:v>
                </c:pt>
                <c:pt idx="328">
                  <c:v>39500</c:v>
                </c:pt>
                <c:pt idx="329">
                  <c:v>39501</c:v>
                </c:pt>
                <c:pt idx="330">
                  <c:v>39502</c:v>
                </c:pt>
                <c:pt idx="331">
                  <c:v>39503</c:v>
                </c:pt>
                <c:pt idx="332">
                  <c:v>39504</c:v>
                </c:pt>
                <c:pt idx="333">
                  <c:v>39505</c:v>
                </c:pt>
                <c:pt idx="334">
                  <c:v>39506</c:v>
                </c:pt>
                <c:pt idx="335">
                  <c:v>39507</c:v>
                </c:pt>
                <c:pt idx="336">
                  <c:v>39508</c:v>
                </c:pt>
                <c:pt idx="337">
                  <c:v>39509</c:v>
                </c:pt>
                <c:pt idx="338">
                  <c:v>39510</c:v>
                </c:pt>
                <c:pt idx="339">
                  <c:v>39511</c:v>
                </c:pt>
                <c:pt idx="340">
                  <c:v>39512</c:v>
                </c:pt>
                <c:pt idx="341">
                  <c:v>39513</c:v>
                </c:pt>
                <c:pt idx="342">
                  <c:v>39514</c:v>
                </c:pt>
                <c:pt idx="343">
                  <c:v>39515</c:v>
                </c:pt>
                <c:pt idx="344">
                  <c:v>39516</c:v>
                </c:pt>
                <c:pt idx="345">
                  <c:v>39517</c:v>
                </c:pt>
                <c:pt idx="346">
                  <c:v>39518</c:v>
                </c:pt>
                <c:pt idx="347">
                  <c:v>39519</c:v>
                </c:pt>
                <c:pt idx="348">
                  <c:v>39520</c:v>
                </c:pt>
                <c:pt idx="349">
                  <c:v>39521</c:v>
                </c:pt>
                <c:pt idx="350">
                  <c:v>39522</c:v>
                </c:pt>
                <c:pt idx="351">
                  <c:v>39523</c:v>
                </c:pt>
                <c:pt idx="352">
                  <c:v>39524</c:v>
                </c:pt>
                <c:pt idx="353">
                  <c:v>39525</c:v>
                </c:pt>
                <c:pt idx="354">
                  <c:v>39526</c:v>
                </c:pt>
                <c:pt idx="355">
                  <c:v>39527</c:v>
                </c:pt>
                <c:pt idx="356">
                  <c:v>39528</c:v>
                </c:pt>
                <c:pt idx="357">
                  <c:v>39529</c:v>
                </c:pt>
                <c:pt idx="358">
                  <c:v>39530</c:v>
                </c:pt>
                <c:pt idx="359">
                  <c:v>39531</c:v>
                </c:pt>
                <c:pt idx="360">
                  <c:v>39532</c:v>
                </c:pt>
                <c:pt idx="361">
                  <c:v>39533</c:v>
                </c:pt>
                <c:pt idx="362">
                  <c:v>39534</c:v>
                </c:pt>
                <c:pt idx="363">
                  <c:v>39535</c:v>
                </c:pt>
                <c:pt idx="364">
                  <c:v>39536</c:v>
                </c:pt>
                <c:pt idx="365">
                  <c:v>39537</c:v>
                </c:pt>
              </c:numCache>
            </c:numRef>
          </c:cat>
          <c:val>
            <c:numRef>
              <c:f>気温!$H$3:$H$368</c:f>
              <c:numCache>
                <c:formatCode>General</c:formatCode>
                <c:ptCount val="366"/>
                <c:pt idx="2">
                  <c:v>15</c:v>
                </c:pt>
                <c:pt idx="4">
                  <c:v>20.8</c:v>
                </c:pt>
                <c:pt idx="9">
                  <c:v>12.3</c:v>
                </c:pt>
                <c:pt idx="11">
                  <c:v>11.5</c:v>
                </c:pt>
                <c:pt idx="16">
                  <c:v>24</c:v>
                </c:pt>
                <c:pt idx="18">
                  <c:v>15.3</c:v>
                </c:pt>
                <c:pt idx="23">
                  <c:v>23.5</c:v>
                </c:pt>
                <c:pt idx="25">
                  <c:v>15</c:v>
                </c:pt>
                <c:pt idx="30">
                  <c:v>18.399999999999999</c:v>
                </c:pt>
                <c:pt idx="31">
                  <c:v>18</c:v>
                </c:pt>
                <c:pt idx="37">
                  <c:v>24</c:v>
                </c:pt>
                <c:pt idx="39">
                  <c:v>22</c:v>
                </c:pt>
                <c:pt idx="44">
                  <c:v>22.8</c:v>
                </c:pt>
                <c:pt idx="46">
                  <c:v>18.899999999999999</c:v>
                </c:pt>
                <c:pt idx="51">
                  <c:v>25.8</c:v>
                </c:pt>
                <c:pt idx="53">
                  <c:v>22.2</c:v>
                </c:pt>
                <c:pt idx="58">
                  <c:v>28</c:v>
                </c:pt>
                <c:pt idx="60">
                  <c:v>27</c:v>
                </c:pt>
                <c:pt idx="65">
                  <c:v>20.7</c:v>
                </c:pt>
                <c:pt idx="67">
                  <c:v>20</c:v>
                </c:pt>
                <c:pt idx="72">
                  <c:v>18.5</c:v>
                </c:pt>
                <c:pt idx="74">
                  <c:v>22</c:v>
                </c:pt>
                <c:pt idx="79">
                  <c:v>26.4</c:v>
                </c:pt>
                <c:pt idx="81">
                  <c:v>27</c:v>
                </c:pt>
                <c:pt idx="86">
                  <c:v>24.8</c:v>
                </c:pt>
                <c:pt idx="88">
                  <c:v>25</c:v>
                </c:pt>
                <c:pt idx="93">
                  <c:v>33.4</c:v>
                </c:pt>
                <c:pt idx="95">
                  <c:v>26</c:v>
                </c:pt>
                <c:pt idx="100">
                  <c:v>31.3</c:v>
                </c:pt>
                <c:pt idx="102">
                  <c:v>31.3</c:v>
                </c:pt>
                <c:pt idx="108">
                  <c:v>29.9</c:v>
                </c:pt>
                <c:pt idx="109">
                  <c:v>30.7</c:v>
                </c:pt>
                <c:pt idx="114">
                  <c:v>34</c:v>
                </c:pt>
                <c:pt idx="116">
                  <c:v>28</c:v>
                </c:pt>
                <c:pt idx="121">
                  <c:v>31.7</c:v>
                </c:pt>
                <c:pt idx="123">
                  <c:v>30</c:v>
                </c:pt>
                <c:pt idx="128">
                  <c:v>28</c:v>
                </c:pt>
                <c:pt idx="130">
                  <c:v>30.5</c:v>
                </c:pt>
                <c:pt idx="138">
                  <c:v>29.2</c:v>
                </c:pt>
                <c:pt idx="142">
                  <c:v>33.5</c:v>
                </c:pt>
                <c:pt idx="144">
                  <c:v>31.1</c:v>
                </c:pt>
                <c:pt idx="149">
                  <c:v>33</c:v>
                </c:pt>
                <c:pt idx="151">
                  <c:v>26</c:v>
                </c:pt>
                <c:pt idx="156">
                  <c:v>25</c:v>
                </c:pt>
                <c:pt idx="158">
                  <c:v>25</c:v>
                </c:pt>
                <c:pt idx="163">
                  <c:v>29.2</c:v>
                </c:pt>
                <c:pt idx="165">
                  <c:v>26.4</c:v>
                </c:pt>
                <c:pt idx="171">
                  <c:v>25.4</c:v>
                </c:pt>
                <c:pt idx="172">
                  <c:v>26.9</c:v>
                </c:pt>
                <c:pt idx="177">
                  <c:v>25</c:v>
                </c:pt>
                <c:pt idx="179">
                  <c:v>25.9</c:v>
                </c:pt>
                <c:pt idx="184">
                  <c:v>20.3</c:v>
                </c:pt>
                <c:pt idx="186">
                  <c:v>19.899999999999999</c:v>
                </c:pt>
                <c:pt idx="193">
                  <c:v>27</c:v>
                </c:pt>
                <c:pt idx="198">
                  <c:v>14.8</c:v>
                </c:pt>
                <c:pt idx="200">
                  <c:v>18.399999999999999</c:v>
                </c:pt>
                <c:pt idx="205">
                  <c:v>15</c:v>
                </c:pt>
                <c:pt idx="207">
                  <c:v>16.5</c:v>
                </c:pt>
                <c:pt idx="212">
                  <c:v>13.9</c:v>
                </c:pt>
                <c:pt idx="214">
                  <c:v>16.399999999999999</c:v>
                </c:pt>
                <c:pt idx="219">
                  <c:v>18.100000000000001</c:v>
                </c:pt>
                <c:pt idx="221">
                  <c:v>16.100000000000001</c:v>
                </c:pt>
                <c:pt idx="226">
                  <c:v>15.1</c:v>
                </c:pt>
                <c:pt idx="228">
                  <c:v>16</c:v>
                </c:pt>
                <c:pt idx="233">
                  <c:v>6.9</c:v>
                </c:pt>
                <c:pt idx="235">
                  <c:v>8.3000000000000007</c:v>
                </c:pt>
                <c:pt idx="240">
                  <c:v>11.5</c:v>
                </c:pt>
                <c:pt idx="242">
                  <c:v>14</c:v>
                </c:pt>
                <c:pt idx="247">
                  <c:v>10</c:v>
                </c:pt>
                <c:pt idx="249">
                  <c:v>6.3</c:v>
                </c:pt>
                <c:pt idx="254">
                  <c:v>10.1</c:v>
                </c:pt>
                <c:pt idx="256">
                  <c:v>3.1</c:v>
                </c:pt>
                <c:pt idx="261">
                  <c:v>7</c:v>
                </c:pt>
                <c:pt idx="263">
                  <c:v>4.7</c:v>
                </c:pt>
                <c:pt idx="268">
                  <c:v>6.9</c:v>
                </c:pt>
                <c:pt idx="271">
                  <c:v>2.6</c:v>
                </c:pt>
                <c:pt idx="278">
                  <c:v>4</c:v>
                </c:pt>
                <c:pt idx="284">
                  <c:v>6.9</c:v>
                </c:pt>
                <c:pt idx="289">
                  <c:v>7</c:v>
                </c:pt>
                <c:pt idx="291">
                  <c:v>11.7</c:v>
                </c:pt>
                <c:pt idx="296">
                  <c:v>5.9</c:v>
                </c:pt>
                <c:pt idx="298">
                  <c:v>2</c:v>
                </c:pt>
                <c:pt idx="305">
                  <c:v>6</c:v>
                </c:pt>
                <c:pt idx="310">
                  <c:v>2.8</c:v>
                </c:pt>
                <c:pt idx="312">
                  <c:v>0.8</c:v>
                </c:pt>
                <c:pt idx="318">
                  <c:v>3.9</c:v>
                </c:pt>
                <c:pt idx="319">
                  <c:v>9</c:v>
                </c:pt>
                <c:pt idx="324">
                  <c:v>3.7</c:v>
                </c:pt>
                <c:pt idx="325">
                  <c:v>4.5999999999999996</c:v>
                </c:pt>
                <c:pt idx="331">
                  <c:v>9.8000000000000007</c:v>
                </c:pt>
                <c:pt idx="333">
                  <c:v>8.9</c:v>
                </c:pt>
                <c:pt idx="339">
                  <c:v>13.6</c:v>
                </c:pt>
                <c:pt idx="341">
                  <c:v>5.5</c:v>
                </c:pt>
                <c:pt idx="346">
                  <c:v>8.1</c:v>
                </c:pt>
                <c:pt idx="348">
                  <c:v>16.2</c:v>
                </c:pt>
                <c:pt idx="353">
                  <c:v>12.3</c:v>
                </c:pt>
                <c:pt idx="354">
                  <c:v>8</c:v>
                </c:pt>
                <c:pt idx="360">
                  <c:v>19.5</c:v>
                </c:pt>
                <c:pt idx="362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EC1-1F4C-B482-74218BD59115}"/>
            </c:ext>
          </c:extLst>
        </c:ser>
        <c:ser>
          <c:idx val="7"/>
          <c:order val="1"/>
          <c:tx>
            <c:strRef>
              <c:f>気温!$I$2</c:f>
              <c:strCache>
                <c:ptCount val="1"/>
                <c:pt idx="0">
                  <c:v>2018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気温!$A$3:$A$368</c:f>
              <c:numCache>
                <c:formatCode>m/d</c:formatCode>
                <c:ptCount val="366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  <c:pt idx="190">
                  <c:v>39362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39368</c:v>
                </c:pt>
                <c:pt idx="197">
                  <c:v>39369</c:v>
                </c:pt>
                <c:pt idx="198">
                  <c:v>39370</c:v>
                </c:pt>
                <c:pt idx="199">
                  <c:v>39371</c:v>
                </c:pt>
                <c:pt idx="200">
                  <c:v>39372</c:v>
                </c:pt>
                <c:pt idx="201">
                  <c:v>39373</c:v>
                </c:pt>
                <c:pt idx="202">
                  <c:v>39374</c:v>
                </c:pt>
                <c:pt idx="203">
                  <c:v>39375</c:v>
                </c:pt>
                <c:pt idx="204">
                  <c:v>39376</c:v>
                </c:pt>
                <c:pt idx="205">
                  <c:v>39377</c:v>
                </c:pt>
                <c:pt idx="206">
                  <c:v>39378</c:v>
                </c:pt>
                <c:pt idx="207">
                  <c:v>39379</c:v>
                </c:pt>
                <c:pt idx="208">
                  <c:v>39380</c:v>
                </c:pt>
                <c:pt idx="209">
                  <c:v>39381</c:v>
                </c:pt>
                <c:pt idx="210">
                  <c:v>39382</c:v>
                </c:pt>
                <c:pt idx="211">
                  <c:v>39383</c:v>
                </c:pt>
                <c:pt idx="212">
                  <c:v>39384</c:v>
                </c:pt>
                <c:pt idx="213">
                  <c:v>39385</c:v>
                </c:pt>
                <c:pt idx="214">
                  <c:v>39386</c:v>
                </c:pt>
                <c:pt idx="215">
                  <c:v>39387</c:v>
                </c:pt>
                <c:pt idx="216">
                  <c:v>39388</c:v>
                </c:pt>
                <c:pt idx="217">
                  <c:v>39389</c:v>
                </c:pt>
                <c:pt idx="218">
                  <c:v>39390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39396</c:v>
                </c:pt>
                <c:pt idx="225">
                  <c:v>39397</c:v>
                </c:pt>
                <c:pt idx="226">
                  <c:v>39398</c:v>
                </c:pt>
                <c:pt idx="227">
                  <c:v>39399</c:v>
                </c:pt>
                <c:pt idx="228">
                  <c:v>39400</c:v>
                </c:pt>
                <c:pt idx="229">
                  <c:v>39401</c:v>
                </c:pt>
                <c:pt idx="230">
                  <c:v>39402</c:v>
                </c:pt>
                <c:pt idx="231">
                  <c:v>39403</c:v>
                </c:pt>
                <c:pt idx="232">
                  <c:v>39404</c:v>
                </c:pt>
                <c:pt idx="233">
                  <c:v>39405</c:v>
                </c:pt>
                <c:pt idx="234">
                  <c:v>39406</c:v>
                </c:pt>
                <c:pt idx="235">
                  <c:v>39407</c:v>
                </c:pt>
                <c:pt idx="236">
                  <c:v>39408</c:v>
                </c:pt>
                <c:pt idx="237">
                  <c:v>39409</c:v>
                </c:pt>
                <c:pt idx="238">
                  <c:v>39410</c:v>
                </c:pt>
                <c:pt idx="239">
                  <c:v>39411</c:v>
                </c:pt>
                <c:pt idx="240">
                  <c:v>39412</c:v>
                </c:pt>
                <c:pt idx="241">
                  <c:v>39413</c:v>
                </c:pt>
                <c:pt idx="242">
                  <c:v>39414</c:v>
                </c:pt>
                <c:pt idx="243">
                  <c:v>39415</c:v>
                </c:pt>
                <c:pt idx="244">
                  <c:v>39416</c:v>
                </c:pt>
                <c:pt idx="245">
                  <c:v>39417</c:v>
                </c:pt>
                <c:pt idx="246">
                  <c:v>39418</c:v>
                </c:pt>
                <c:pt idx="247">
                  <c:v>39419</c:v>
                </c:pt>
                <c:pt idx="248">
                  <c:v>39420</c:v>
                </c:pt>
                <c:pt idx="249">
                  <c:v>39421</c:v>
                </c:pt>
                <c:pt idx="250">
                  <c:v>39422</c:v>
                </c:pt>
                <c:pt idx="251">
                  <c:v>39423</c:v>
                </c:pt>
                <c:pt idx="252">
                  <c:v>39424</c:v>
                </c:pt>
                <c:pt idx="253">
                  <c:v>39425</c:v>
                </c:pt>
                <c:pt idx="254">
                  <c:v>39426</c:v>
                </c:pt>
                <c:pt idx="255">
                  <c:v>39427</c:v>
                </c:pt>
                <c:pt idx="256">
                  <c:v>39428</c:v>
                </c:pt>
                <c:pt idx="257">
                  <c:v>39429</c:v>
                </c:pt>
                <c:pt idx="258">
                  <c:v>39430</c:v>
                </c:pt>
                <c:pt idx="259">
                  <c:v>39431</c:v>
                </c:pt>
                <c:pt idx="260">
                  <c:v>39432</c:v>
                </c:pt>
                <c:pt idx="261">
                  <c:v>39433</c:v>
                </c:pt>
                <c:pt idx="262">
                  <c:v>39434</c:v>
                </c:pt>
                <c:pt idx="263">
                  <c:v>39435</c:v>
                </c:pt>
                <c:pt idx="264">
                  <c:v>39436</c:v>
                </c:pt>
                <c:pt idx="265">
                  <c:v>39437</c:v>
                </c:pt>
                <c:pt idx="266">
                  <c:v>39438</c:v>
                </c:pt>
                <c:pt idx="267">
                  <c:v>39439</c:v>
                </c:pt>
                <c:pt idx="268">
                  <c:v>39440</c:v>
                </c:pt>
                <c:pt idx="269">
                  <c:v>39441</c:v>
                </c:pt>
                <c:pt idx="270">
                  <c:v>39442</c:v>
                </c:pt>
                <c:pt idx="271">
                  <c:v>39443</c:v>
                </c:pt>
                <c:pt idx="272">
                  <c:v>39444</c:v>
                </c:pt>
                <c:pt idx="273">
                  <c:v>39445</c:v>
                </c:pt>
                <c:pt idx="274">
                  <c:v>39446</c:v>
                </c:pt>
                <c:pt idx="275">
                  <c:v>39447</c:v>
                </c:pt>
                <c:pt idx="276">
                  <c:v>39448</c:v>
                </c:pt>
                <c:pt idx="277">
                  <c:v>39449</c:v>
                </c:pt>
                <c:pt idx="278">
                  <c:v>39450</c:v>
                </c:pt>
                <c:pt idx="279">
                  <c:v>39451</c:v>
                </c:pt>
                <c:pt idx="280">
                  <c:v>39452</c:v>
                </c:pt>
                <c:pt idx="281">
                  <c:v>39453</c:v>
                </c:pt>
                <c:pt idx="282">
                  <c:v>39454</c:v>
                </c:pt>
                <c:pt idx="283">
                  <c:v>39455</c:v>
                </c:pt>
                <c:pt idx="284">
                  <c:v>39456</c:v>
                </c:pt>
                <c:pt idx="285">
                  <c:v>39457</c:v>
                </c:pt>
                <c:pt idx="286">
                  <c:v>39458</c:v>
                </c:pt>
                <c:pt idx="287">
                  <c:v>39459</c:v>
                </c:pt>
                <c:pt idx="288">
                  <c:v>39460</c:v>
                </c:pt>
                <c:pt idx="289">
                  <c:v>39461</c:v>
                </c:pt>
                <c:pt idx="290">
                  <c:v>39462</c:v>
                </c:pt>
                <c:pt idx="291">
                  <c:v>39463</c:v>
                </c:pt>
                <c:pt idx="292">
                  <c:v>39464</c:v>
                </c:pt>
                <c:pt idx="293">
                  <c:v>39465</c:v>
                </c:pt>
                <c:pt idx="294">
                  <c:v>39466</c:v>
                </c:pt>
                <c:pt idx="295">
                  <c:v>39467</c:v>
                </c:pt>
                <c:pt idx="296">
                  <c:v>39468</c:v>
                </c:pt>
                <c:pt idx="297">
                  <c:v>39469</c:v>
                </c:pt>
                <c:pt idx="298">
                  <c:v>39470</c:v>
                </c:pt>
                <c:pt idx="299">
                  <c:v>39471</c:v>
                </c:pt>
                <c:pt idx="300">
                  <c:v>39472</c:v>
                </c:pt>
                <c:pt idx="301">
                  <c:v>39473</c:v>
                </c:pt>
                <c:pt idx="302">
                  <c:v>39474</c:v>
                </c:pt>
                <c:pt idx="303">
                  <c:v>39475</c:v>
                </c:pt>
                <c:pt idx="304">
                  <c:v>39476</c:v>
                </c:pt>
                <c:pt idx="305">
                  <c:v>39477</c:v>
                </c:pt>
                <c:pt idx="306">
                  <c:v>39478</c:v>
                </c:pt>
                <c:pt idx="307">
                  <c:v>39479</c:v>
                </c:pt>
                <c:pt idx="308">
                  <c:v>39480</c:v>
                </c:pt>
                <c:pt idx="309">
                  <c:v>39481</c:v>
                </c:pt>
                <c:pt idx="310">
                  <c:v>39482</c:v>
                </c:pt>
                <c:pt idx="311">
                  <c:v>39483</c:v>
                </c:pt>
                <c:pt idx="312">
                  <c:v>39484</c:v>
                </c:pt>
                <c:pt idx="313">
                  <c:v>39485</c:v>
                </c:pt>
                <c:pt idx="314">
                  <c:v>39486</c:v>
                </c:pt>
                <c:pt idx="315">
                  <c:v>39487</c:v>
                </c:pt>
                <c:pt idx="316">
                  <c:v>39488</c:v>
                </c:pt>
                <c:pt idx="317">
                  <c:v>39489</c:v>
                </c:pt>
                <c:pt idx="318">
                  <c:v>39490</c:v>
                </c:pt>
                <c:pt idx="319">
                  <c:v>39491</c:v>
                </c:pt>
                <c:pt idx="320">
                  <c:v>39492</c:v>
                </c:pt>
                <c:pt idx="321">
                  <c:v>39493</c:v>
                </c:pt>
                <c:pt idx="322">
                  <c:v>39494</c:v>
                </c:pt>
                <c:pt idx="323">
                  <c:v>39495</c:v>
                </c:pt>
                <c:pt idx="324">
                  <c:v>39496</c:v>
                </c:pt>
                <c:pt idx="325">
                  <c:v>39497</c:v>
                </c:pt>
                <c:pt idx="326">
                  <c:v>39498</c:v>
                </c:pt>
                <c:pt idx="327">
                  <c:v>39499</c:v>
                </c:pt>
                <c:pt idx="328">
                  <c:v>39500</c:v>
                </c:pt>
                <c:pt idx="329">
                  <c:v>39501</c:v>
                </c:pt>
                <c:pt idx="330">
                  <c:v>39502</c:v>
                </c:pt>
                <c:pt idx="331">
                  <c:v>39503</c:v>
                </c:pt>
                <c:pt idx="332">
                  <c:v>39504</c:v>
                </c:pt>
                <c:pt idx="333">
                  <c:v>39505</c:v>
                </c:pt>
                <c:pt idx="334">
                  <c:v>39506</c:v>
                </c:pt>
                <c:pt idx="335">
                  <c:v>39507</c:v>
                </c:pt>
                <c:pt idx="336">
                  <c:v>39508</c:v>
                </c:pt>
                <c:pt idx="337">
                  <c:v>39509</c:v>
                </c:pt>
                <c:pt idx="338">
                  <c:v>39510</c:v>
                </c:pt>
                <c:pt idx="339">
                  <c:v>39511</c:v>
                </c:pt>
                <c:pt idx="340">
                  <c:v>39512</c:v>
                </c:pt>
                <c:pt idx="341">
                  <c:v>39513</c:v>
                </c:pt>
                <c:pt idx="342">
                  <c:v>39514</c:v>
                </c:pt>
                <c:pt idx="343">
                  <c:v>39515</c:v>
                </c:pt>
                <c:pt idx="344">
                  <c:v>39516</c:v>
                </c:pt>
                <c:pt idx="345">
                  <c:v>39517</c:v>
                </c:pt>
                <c:pt idx="346">
                  <c:v>39518</c:v>
                </c:pt>
                <c:pt idx="347">
                  <c:v>39519</c:v>
                </c:pt>
                <c:pt idx="348">
                  <c:v>39520</c:v>
                </c:pt>
                <c:pt idx="349">
                  <c:v>39521</c:v>
                </c:pt>
                <c:pt idx="350">
                  <c:v>39522</c:v>
                </c:pt>
                <c:pt idx="351">
                  <c:v>39523</c:v>
                </c:pt>
                <c:pt idx="352">
                  <c:v>39524</c:v>
                </c:pt>
                <c:pt idx="353">
                  <c:v>39525</c:v>
                </c:pt>
                <c:pt idx="354">
                  <c:v>39526</c:v>
                </c:pt>
                <c:pt idx="355">
                  <c:v>39527</c:v>
                </c:pt>
                <c:pt idx="356">
                  <c:v>39528</c:v>
                </c:pt>
                <c:pt idx="357">
                  <c:v>39529</c:v>
                </c:pt>
                <c:pt idx="358">
                  <c:v>39530</c:v>
                </c:pt>
                <c:pt idx="359">
                  <c:v>39531</c:v>
                </c:pt>
                <c:pt idx="360">
                  <c:v>39532</c:v>
                </c:pt>
                <c:pt idx="361">
                  <c:v>39533</c:v>
                </c:pt>
                <c:pt idx="362">
                  <c:v>39534</c:v>
                </c:pt>
                <c:pt idx="363">
                  <c:v>39535</c:v>
                </c:pt>
                <c:pt idx="364">
                  <c:v>39536</c:v>
                </c:pt>
                <c:pt idx="365">
                  <c:v>39537</c:v>
                </c:pt>
              </c:numCache>
            </c:numRef>
          </c:cat>
          <c:val>
            <c:numRef>
              <c:f>気温!$I$3:$I$368</c:f>
              <c:numCache>
                <c:formatCode>General</c:formatCode>
                <c:ptCount val="366"/>
                <c:pt idx="1">
                  <c:v>19</c:v>
                </c:pt>
                <c:pt idx="3">
                  <c:v>22.1</c:v>
                </c:pt>
                <c:pt idx="8">
                  <c:v>14.7</c:v>
                </c:pt>
                <c:pt idx="10">
                  <c:v>21.8</c:v>
                </c:pt>
                <c:pt idx="15">
                  <c:v>14.6</c:v>
                </c:pt>
                <c:pt idx="17">
                  <c:v>15.9</c:v>
                </c:pt>
                <c:pt idx="22">
                  <c:v>19.899999999999999</c:v>
                </c:pt>
                <c:pt idx="24">
                  <c:v>13.6</c:v>
                </c:pt>
                <c:pt idx="30">
                  <c:v>24</c:v>
                </c:pt>
                <c:pt idx="31">
                  <c:v>23.4</c:v>
                </c:pt>
                <c:pt idx="36">
                  <c:v>18.2</c:v>
                </c:pt>
                <c:pt idx="38">
                  <c:v>16.3</c:v>
                </c:pt>
                <c:pt idx="43">
                  <c:v>17.899999999999999</c:v>
                </c:pt>
                <c:pt idx="45">
                  <c:v>28</c:v>
                </c:pt>
                <c:pt idx="50">
                  <c:v>21.2</c:v>
                </c:pt>
                <c:pt idx="52">
                  <c:v>20.100000000000001</c:v>
                </c:pt>
                <c:pt idx="57">
                  <c:v>26.3</c:v>
                </c:pt>
                <c:pt idx="59">
                  <c:v>20.3</c:v>
                </c:pt>
                <c:pt idx="64">
                  <c:v>28.3</c:v>
                </c:pt>
                <c:pt idx="66">
                  <c:v>19.899999999999999</c:v>
                </c:pt>
                <c:pt idx="71">
                  <c:v>20.3</c:v>
                </c:pt>
                <c:pt idx="73">
                  <c:v>20.3</c:v>
                </c:pt>
                <c:pt idx="79">
                  <c:v>28</c:v>
                </c:pt>
                <c:pt idx="80">
                  <c:v>25.7</c:v>
                </c:pt>
                <c:pt idx="85">
                  <c:v>29</c:v>
                </c:pt>
                <c:pt idx="87">
                  <c:v>29.4</c:v>
                </c:pt>
                <c:pt idx="92">
                  <c:v>33</c:v>
                </c:pt>
                <c:pt idx="94">
                  <c:v>27.5</c:v>
                </c:pt>
                <c:pt idx="99">
                  <c:v>31</c:v>
                </c:pt>
                <c:pt idx="101">
                  <c:v>30.7</c:v>
                </c:pt>
                <c:pt idx="107">
                  <c:v>32.299999999999997</c:v>
                </c:pt>
                <c:pt idx="108">
                  <c:v>33.9</c:v>
                </c:pt>
                <c:pt idx="113">
                  <c:v>33.200000000000003</c:v>
                </c:pt>
                <c:pt idx="115">
                  <c:v>31.1</c:v>
                </c:pt>
                <c:pt idx="120">
                  <c:v>32.5</c:v>
                </c:pt>
                <c:pt idx="122">
                  <c:v>34.5</c:v>
                </c:pt>
                <c:pt idx="127">
                  <c:v>31</c:v>
                </c:pt>
                <c:pt idx="129">
                  <c:v>26</c:v>
                </c:pt>
                <c:pt idx="138">
                  <c:v>25</c:v>
                </c:pt>
                <c:pt idx="141">
                  <c:v>29.5</c:v>
                </c:pt>
                <c:pt idx="143">
                  <c:v>36.5</c:v>
                </c:pt>
                <c:pt idx="148">
                  <c:v>32</c:v>
                </c:pt>
                <c:pt idx="150">
                  <c:v>29</c:v>
                </c:pt>
                <c:pt idx="155">
                  <c:v>31</c:v>
                </c:pt>
                <c:pt idx="157">
                  <c:v>30.5</c:v>
                </c:pt>
                <c:pt idx="158">
                  <c:v>28</c:v>
                </c:pt>
                <c:pt idx="162">
                  <c:v>20</c:v>
                </c:pt>
                <c:pt idx="164">
                  <c:v>25</c:v>
                </c:pt>
                <c:pt idx="170">
                  <c:v>26</c:v>
                </c:pt>
                <c:pt idx="171">
                  <c:v>24.4</c:v>
                </c:pt>
                <c:pt idx="177">
                  <c:v>21</c:v>
                </c:pt>
                <c:pt idx="178">
                  <c:v>23</c:v>
                </c:pt>
                <c:pt idx="183">
                  <c:v>22</c:v>
                </c:pt>
                <c:pt idx="185">
                  <c:v>22.8</c:v>
                </c:pt>
                <c:pt idx="191">
                  <c:v>24</c:v>
                </c:pt>
                <c:pt idx="192">
                  <c:v>21</c:v>
                </c:pt>
                <c:pt idx="197">
                  <c:v>23.5</c:v>
                </c:pt>
                <c:pt idx="199">
                  <c:v>20</c:v>
                </c:pt>
                <c:pt idx="204">
                  <c:v>17</c:v>
                </c:pt>
                <c:pt idx="206">
                  <c:v>20.5</c:v>
                </c:pt>
                <c:pt idx="211">
                  <c:v>17</c:v>
                </c:pt>
                <c:pt idx="213">
                  <c:v>13</c:v>
                </c:pt>
                <c:pt idx="218">
                  <c:v>16</c:v>
                </c:pt>
                <c:pt idx="220">
                  <c:v>18.5</c:v>
                </c:pt>
                <c:pt idx="225">
                  <c:v>17</c:v>
                </c:pt>
                <c:pt idx="227">
                  <c:v>14</c:v>
                </c:pt>
                <c:pt idx="232">
                  <c:v>13</c:v>
                </c:pt>
                <c:pt idx="234">
                  <c:v>11</c:v>
                </c:pt>
                <c:pt idx="239">
                  <c:v>13</c:v>
                </c:pt>
                <c:pt idx="241">
                  <c:v>13</c:v>
                </c:pt>
                <c:pt idx="246">
                  <c:v>13</c:v>
                </c:pt>
                <c:pt idx="248">
                  <c:v>15</c:v>
                </c:pt>
                <c:pt idx="253">
                  <c:v>7</c:v>
                </c:pt>
                <c:pt idx="255">
                  <c:v>11</c:v>
                </c:pt>
                <c:pt idx="260">
                  <c:v>11</c:v>
                </c:pt>
                <c:pt idx="262">
                  <c:v>8</c:v>
                </c:pt>
                <c:pt idx="268">
                  <c:v>4.5</c:v>
                </c:pt>
                <c:pt idx="269">
                  <c:v>10</c:v>
                </c:pt>
                <c:pt idx="281">
                  <c:v>5</c:v>
                </c:pt>
                <c:pt idx="283">
                  <c:v>4.5</c:v>
                </c:pt>
                <c:pt idx="289">
                  <c:v>7</c:v>
                </c:pt>
                <c:pt idx="290">
                  <c:v>6</c:v>
                </c:pt>
                <c:pt idx="295">
                  <c:v>6</c:v>
                </c:pt>
                <c:pt idx="297">
                  <c:v>6.5</c:v>
                </c:pt>
                <c:pt idx="302">
                  <c:v>6.4</c:v>
                </c:pt>
                <c:pt idx="304">
                  <c:v>10</c:v>
                </c:pt>
                <c:pt idx="309">
                  <c:v>10</c:v>
                </c:pt>
                <c:pt idx="311">
                  <c:v>8</c:v>
                </c:pt>
                <c:pt idx="317">
                  <c:v>5</c:v>
                </c:pt>
                <c:pt idx="318">
                  <c:v>5</c:v>
                </c:pt>
                <c:pt idx="323">
                  <c:v>6</c:v>
                </c:pt>
                <c:pt idx="325">
                  <c:v>10.199999999999999</c:v>
                </c:pt>
                <c:pt idx="330">
                  <c:v>10.5</c:v>
                </c:pt>
                <c:pt idx="332">
                  <c:v>8.1999999999999993</c:v>
                </c:pt>
                <c:pt idx="338">
                  <c:v>9</c:v>
                </c:pt>
                <c:pt idx="340">
                  <c:v>12.5</c:v>
                </c:pt>
                <c:pt idx="345">
                  <c:v>10.3</c:v>
                </c:pt>
                <c:pt idx="347">
                  <c:v>8</c:v>
                </c:pt>
                <c:pt idx="352">
                  <c:v>7</c:v>
                </c:pt>
                <c:pt idx="354">
                  <c:v>13</c:v>
                </c:pt>
                <c:pt idx="359">
                  <c:v>12.5</c:v>
                </c:pt>
                <c:pt idx="36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C1-1F4C-B482-74218BD59115}"/>
            </c:ext>
          </c:extLst>
        </c:ser>
        <c:ser>
          <c:idx val="8"/>
          <c:order val="2"/>
          <c:tx>
            <c:strRef>
              <c:f>気温!$J$2</c:f>
              <c:strCache>
                <c:ptCount val="1"/>
                <c:pt idx="0">
                  <c:v>2019</c:v>
                </c:pt>
              </c:strCache>
            </c:strRef>
          </c:tx>
          <c:spPr>
            <a:ln w="127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気温!$J$3:$J$368</c:f>
              <c:numCache>
                <c:formatCode>General</c:formatCode>
                <c:ptCount val="366"/>
                <c:pt idx="0">
                  <c:v>7.8</c:v>
                </c:pt>
                <c:pt idx="2">
                  <c:v>9</c:v>
                </c:pt>
                <c:pt idx="7">
                  <c:v>14</c:v>
                </c:pt>
                <c:pt idx="9">
                  <c:v>8</c:v>
                </c:pt>
                <c:pt idx="14">
                  <c:v>13</c:v>
                </c:pt>
                <c:pt idx="16">
                  <c:v>17.3</c:v>
                </c:pt>
                <c:pt idx="21">
                  <c:v>17</c:v>
                </c:pt>
                <c:pt idx="23">
                  <c:v>18</c:v>
                </c:pt>
                <c:pt idx="36">
                  <c:v>17.5</c:v>
                </c:pt>
                <c:pt idx="37">
                  <c:v>18</c:v>
                </c:pt>
                <c:pt idx="42">
                  <c:v>22.5</c:v>
                </c:pt>
                <c:pt idx="44">
                  <c:v>23</c:v>
                </c:pt>
                <c:pt idx="49">
                  <c:v>24</c:v>
                </c:pt>
                <c:pt idx="51">
                  <c:v>24.4</c:v>
                </c:pt>
                <c:pt idx="56">
                  <c:v>30</c:v>
                </c:pt>
                <c:pt idx="58">
                  <c:v>22.5</c:v>
                </c:pt>
                <c:pt idx="63">
                  <c:v>26</c:v>
                </c:pt>
                <c:pt idx="65">
                  <c:v>27</c:v>
                </c:pt>
                <c:pt idx="70">
                  <c:v>20</c:v>
                </c:pt>
                <c:pt idx="72">
                  <c:v>24</c:v>
                </c:pt>
                <c:pt idx="77">
                  <c:v>21</c:v>
                </c:pt>
                <c:pt idx="79">
                  <c:v>26.5</c:v>
                </c:pt>
                <c:pt idx="84">
                  <c:v>24.5</c:v>
                </c:pt>
                <c:pt idx="86">
                  <c:v>31</c:v>
                </c:pt>
                <c:pt idx="91">
                  <c:v>26.5</c:v>
                </c:pt>
                <c:pt idx="93">
                  <c:v>26</c:v>
                </c:pt>
                <c:pt idx="98">
                  <c:v>25.5</c:v>
                </c:pt>
                <c:pt idx="100">
                  <c:v>27</c:v>
                </c:pt>
                <c:pt idx="106">
                  <c:v>27</c:v>
                </c:pt>
                <c:pt idx="107">
                  <c:v>28</c:v>
                </c:pt>
                <c:pt idx="112">
                  <c:v>26</c:v>
                </c:pt>
                <c:pt idx="114">
                  <c:v>30</c:v>
                </c:pt>
                <c:pt idx="119">
                  <c:v>34.5</c:v>
                </c:pt>
                <c:pt idx="121">
                  <c:v>35</c:v>
                </c:pt>
                <c:pt idx="126">
                  <c:v>32</c:v>
                </c:pt>
                <c:pt idx="128">
                  <c:v>34.5</c:v>
                </c:pt>
                <c:pt idx="140">
                  <c:v>28</c:v>
                </c:pt>
                <c:pt idx="143">
                  <c:v>30</c:v>
                </c:pt>
                <c:pt idx="147">
                  <c:v>28</c:v>
                </c:pt>
                <c:pt idx="149">
                  <c:v>27</c:v>
                </c:pt>
                <c:pt idx="154">
                  <c:v>27</c:v>
                </c:pt>
                <c:pt idx="156">
                  <c:v>29</c:v>
                </c:pt>
                <c:pt idx="161">
                  <c:v>31.4</c:v>
                </c:pt>
                <c:pt idx="163">
                  <c:v>31.5</c:v>
                </c:pt>
                <c:pt idx="169">
                  <c:v>26</c:v>
                </c:pt>
                <c:pt idx="170">
                  <c:v>26.5</c:v>
                </c:pt>
                <c:pt idx="176">
                  <c:v>23</c:v>
                </c:pt>
                <c:pt idx="177">
                  <c:v>24.5</c:v>
                </c:pt>
                <c:pt idx="182">
                  <c:v>26</c:v>
                </c:pt>
                <c:pt idx="184">
                  <c:v>27.5</c:v>
                </c:pt>
                <c:pt idx="189">
                  <c:v>24</c:v>
                </c:pt>
                <c:pt idx="191">
                  <c:v>20.5</c:v>
                </c:pt>
                <c:pt idx="198">
                  <c:v>17</c:v>
                </c:pt>
                <c:pt idx="203">
                  <c:v>18</c:v>
                </c:pt>
                <c:pt idx="205">
                  <c:v>20</c:v>
                </c:pt>
                <c:pt idx="210">
                  <c:v>19</c:v>
                </c:pt>
                <c:pt idx="212">
                  <c:v>16</c:v>
                </c:pt>
                <c:pt idx="218">
                  <c:v>16.5</c:v>
                </c:pt>
                <c:pt idx="219">
                  <c:v>16</c:v>
                </c:pt>
                <c:pt idx="224">
                  <c:v>17</c:v>
                </c:pt>
                <c:pt idx="226">
                  <c:v>17</c:v>
                </c:pt>
                <c:pt idx="231">
                  <c:v>20</c:v>
                </c:pt>
                <c:pt idx="233">
                  <c:v>10</c:v>
                </c:pt>
                <c:pt idx="238">
                  <c:v>15</c:v>
                </c:pt>
                <c:pt idx="240">
                  <c:v>13</c:v>
                </c:pt>
                <c:pt idx="245">
                  <c:v>15</c:v>
                </c:pt>
                <c:pt idx="247">
                  <c:v>8.5</c:v>
                </c:pt>
                <c:pt idx="252">
                  <c:v>6</c:v>
                </c:pt>
                <c:pt idx="254">
                  <c:v>9</c:v>
                </c:pt>
                <c:pt idx="259">
                  <c:v>7.5</c:v>
                </c:pt>
                <c:pt idx="261">
                  <c:v>12</c:v>
                </c:pt>
                <c:pt idx="266">
                  <c:v>10</c:v>
                </c:pt>
                <c:pt idx="268">
                  <c:v>7</c:v>
                </c:pt>
                <c:pt idx="280">
                  <c:v>9</c:v>
                </c:pt>
                <c:pt idx="282">
                  <c:v>15</c:v>
                </c:pt>
                <c:pt idx="288">
                  <c:v>7</c:v>
                </c:pt>
                <c:pt idx="289">
                  <c:v>6.5</c:v>
                </c:pt>
                <c:pt idx="294">
                  <c:v>10</c:v>
                </c:pt>
                <c:pt idx="296">
                  <c:v>7</c:v>
                </c:pt>
                <c:pt idx="301">
                  <c:v>9</c:v>
                </c:pt>
                <c:pt idx="303">
                  <c:v>12</c:v>
                </c:pt>
                <c:pt idx="308">
                  <c:v>8</c:v>
                </c:pt>
                <c:pt idx="310">
                  <c:v>8</c:v>
                </c:pt>
                <c:pt idx="311">
                  <c:v>1</c:v>
                </c:pt>
                <c:pt idx="315">
                  <c:v>3</c:v>
                </c:pt>
                <c:pt idx="317">
                  <c:v>13</c:v>
                </c:pt>
                <c:pt idx="322">
                  <c:v>8</c:v>
                </c:pt>
                <c:pt idx="324">
                  <c:v>7</c:v>
                </c:pt>
                <c:pt idx="331">
                  <c:v>11</c:v>
                </c:pt>
                <c:pt idx="336">
                  <c:v>14.5</c:v>
                </c:pt>
                <c:pt idx="338">
                  <c:v>8</c:v>
                </c:pt>
                <c:pt idx="343">
                  <c:v>13</c:v>
                </c:pt>
                <c:pt idx="345">
                  <c:v>10</c:v>
                </c:pt>
                <c:pt idx="350">
                  <c:v>8</c:v>
                </c:pt>
                <c:pt idx="352">
                  <c:v>12</c:v>
                </c:pt>
                <c:pt idx="357">
                  <c:v>12</c:v>
                </c:pt>
                <c:pt idx="359">
                  <c:v>11</c:v>
                </c:pt>
                <c:pt idx="36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0D-DA4C-85BF-B20B7893F4D5}"/>
            </c:ext>
          </c:extLst>
        </c:ser>
        <c:ser>
          <c:idx val="0"/>
          <c:order val="3"/>
          <c:tx>
            <c:strRef>
              <c:f>気温!$K$2</c:f>
              <c:strCache>
                <c:ptCount val="1"/>
                <c:pt idx="0">
                  <c:v>2020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numRef>
              <c:f>気温!$A$3:$A$368</c:f>
              <c:numCache>
                <c:formatCode>m/d</c:formatCode>
                <c:ptCount val="366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  <c:pt idx="190">
                  <c:v>39362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39368</c:v>
                </c:pt>
                <c:pt idx="197">
                  <c:v>39369</c:v>
                </c:pt>
                <c:pt idx="198">
                  <c:v>39370</c:v>
                </c:pt>
                <c:pt idx="199">
                  <c:v>39371</c:v>
                </c:pt>
                <c:pt idx="200">
                  <c:v>39372</c:v>
                </c:pt>
                <c:pt idx="201">
                  <c:v>39373</c:v>
                </c:pt>
                <c:pt idx="202">
                  <c:v>39374</c:v>
                </c:pt>
                <c:pt idx="203">
                  <c:v>39375</c:v>
                </c:pt>
                <c:pt idx="204">
                  <c:v>39376</c:v>
                </c:pt>
                <c:pt idx="205">
                  <c:v>39377</c:v>
                </c:pt>
                <c:pt idx="206">
                  <c:v>39378</c:v>
                </c:pt>
                <c:pt idx="207">
                  <c:v>39379</c:v>
                </c:pt>
                <c:pt idx="208">
                  <c:v>39380</c:v>
                </c:pt>
                <c:pt idx="209">
                  <c:v>39381</c:v>
                </c:pt>
                <c:pt idx="210">
                  <c:v>39382</c:v>
                </c:pt>
                <c:pt idx="211">
                  <c:v>39383</c:v>
                </c:pt>
                <c:pt idx="212">
                  <c:v>39384</c:v>
                </c:pt>
                <c:pt idx="213">
                  <c:v>39385</c:v>
                </c:pt>
                <c:pt idx="214">
                  <c:v>39386</c:v>
                </c:pt>
                <c:pt idx="215">
                  <c:v>39387</c:v>
                </c:pt>
                <c:pt idx="216">
                  <c:v>39388</c:v>
                </c:pt>
                <c:pt idx="217">
                  <c:v>39389</c:v>
                </c:pt>
                <c:pt idx="218">
                  <c:v>39390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39396</c:v>
                </c:pt>
                <c:pt idx="225">
                  <c:v>39397</c:v>
                </c:pt>
                <c:pt idx="226">
                  <c:v>39398</c:v>
                </c:pt>
                <c:pt idx="227">
                  <c:v>39399</c:v>
                </c:pt>
                <c:pt idx="228">
                  <c:v>39400</c:v>
                </c:pt>
                <c:pt idx="229">
                  <c:v>39401</c:v>
                </c:pt>
                <c:pt idx="230">
                  <c:v>39402</c:v>
                </c:pt>
                <c:pt idx="231">
                  <c:v>39403</c:v>
                </c:pt>
                <c:pt idx="232">
                  <c:v>39404</c:v>
                </c:pt>
                <c:pt idx="233">
                  <c:v>39405</c:v>
                </c:pt>
                <c:pt idx="234">
                  <c:v>39406</c:v>
                </c:pt>
                <c:pt idx="235">
                  <c:v>39407</c:v>
                </c:pt>
                <c:pt idx="236">
                  <c:v>39408</c:v>
                </c:pt>
                <c:pt idx="237">
                  <c:v>39409</c:v>
                </c:pt>
                <c:pt idx="238">
                  <c:v>39410</c:v>
                </c:pt>
                <c:pt idx="239">
                  <c:v>39411</c:v>
                </c:pt>
                <c:pt idx="240">
                  <c:v>39412</c:v>
                </c:pt>
                <c:pt idx="241">
                  <c:v>39413</c:v>
                </c:pt>
                <c:pt idx="242">
                  <c:v>39414</c:v>
                </c:pt>
                <c:pt idx="243">
                  <c:v>39415</c:v>
                </c:pt>
                <c:pt idx="244">
                  <c:v>39416</c:v>
                </c:pt>
                <c:pt idx="245">
                  <c:v>39417</c:v>
                </c:pt>
                <c:pt idx="246">
                  <c:v>39418</c:v>
                </c:pt>
                <c:pt idx="247">
                  <c:v>39419</c:v>
                </c:pt>
                <c:pt idx="248">
                  <c:v>39420</c:v>
                </c:pt>
                <c:pt idx="249">
                  <c:v>39421</c:v>
                </c:pt>
                <c:pt idx="250">
                  <c:v>39422</c:v>
                </c:pt>
                <c:pt idx="251">
                  <c:v>39423</c:v>
                </c:pt>
                <c:pt idx="252">
                  <c:v>39424</c:v>
                </c:pt>
                <c:pt idx="253">
                  <c:v>39425</c:v>
                </c:pt>
                <c:pt idx="254">
                  <c:v>39426</c:v>
                </c:pt>
                <c:pt idx="255">
                  <c:v>39427</c:v>
                </c:pt>
                <c:pt idx="256">
                  <c:v>39428</c:v>
                </c:pt>
                <c:pt idx="257">
                  <c:v>39429</c:v>
                </c:pt>
                <c:pt idx="258">
                  <c:v>39430</c:v>
                </c:pt>
                <c:pt idx="259">
                  <c:v>39431</c:v>
                </c:pt>
                <c:pt idx="260">
                  <c:v>39432</c:v>
                </c:pt>
                <c:pt idx="261">
                  <c:v>39433</c:v>
                </c:pt>
                <c:pt idx="262">
                  <c:v>39434</c:v>
                </c:pt>
                <c:pt idx="263">
                  <c:v>39435</c:v>
                </c:pt>
                <c:pt idx="264">
                  <c:v>39436</c:v>
                </c:pt>
                <c:pt idx="265">
                  <c:v>39437</c:v>
                </c:pt>
                <c:pt idx="266">
                  <c:v>39438</c:v>
                </c:pt>
                <c:pt idx="267">
                  <c:v>39439</c:v>
                </c:pt>
                <c:pt idx="268">
                  <c:v>39440</c:v>
                </c:pt>
                <c:pt idx="269">
                  <c:v>39441</c:v>
                </c:pt>
                <c:pt idx="270">
                  <c:v>39442</c:v>
                </c:pt>
                <c:pt idx="271">
                  <c:v>39443</c:v>
                </c:pt>
                <c:pt idx="272">
                  <c:v>39444</c:v>
                </c:pt>
                <c:pt idx="273">
                  <c:v>39445</c:v>
                </c:pt>
                <c:pt idx="274">
                  <c:v>39446</c:v>
                </c:pt>
                <c:pt idx="275">
                  <c:v>39447</c:v>
                </c:pt>
                <c:pt idx="276">
                  <c:v>39448</c:v>
                </c:pt>
                <c:pt idx="277">
                  <c:v>39449</c:v>
                </c:pt>
                <c:pt idx="278">
                  <c:v>39450</c:v>
                </c:pt>
                <c:pt idx="279">
                  <c:v>39451</c:v>
                </c:pt>
                <c:pt idx="280">
                  <c:v>39452</c:v>
                </c:pt>
                <c:pt idx="281">
                  <c:v>39453</c:v>
                </c:pt>
                <c:pt idx="282">
                  <c:v>39454</c:v>
                </c:pt>
                <c:pt idx="283">
                  <c:v>39455</c:v>
                </c:pt>
                <c:pt idx="284">
                  <c:v>39456</c:v>
                </c:pt>
                <c:pt idx="285">
                  <c:v>39457</c:v>
                </c:pt>
                <c:pt idx="286">
                  <c:v>39458</c:v>
                </c:pt>
                <c:pt idx="287">
                  <c:v>39459</c:v>
                </c:pt>
                <c:pt idx="288">
                  <c:v>39460</c:v>
                </c:pt>
                <c:pt idx="289">
                  <c:v>39461</c:v>
                </c:pt>
                <c:pt idx="290">
                  <c:v>39462</c:v>
                </c:pt>
                <c:pt idx="291">
                  <c:v>39463</c:v>
                </c:pt>
                <c:pt idx="292">
                  <c:v>39464</c:v>
                </c:pt>
                <c:pt idx="293">
                  <c:v>39465</c:v>
                </c:pt>
                <c:pt idx="294">
                  <c:v>39466</c:v>
                </c:pt>
                <c:pt idx="295">
                  <c:v>39467</c:v>
                </c:pt>
                <c:pt idx="296">
                  <c:v>39468</c:v>
                </c:pt>
                <c:pt idx="297">
                  <c:v>39469</c:v>
                </c:pt>
                <c:pt idx="298">
                  <c:v>39470</c:v>
                </c:pt>
                <c:pt idx="299">
                  <c:v>39471</c:v>
                </c:pt>
                <c:pt idx="300">
                  <c:v>39472</c:v>
                </c:pt>
                <c:pt idx="301">
                  <c:v>39473</c:v>
                </c:pt>
                <c:pt idx="302">
                  <c:v>39474</c:v>
                </c:pt>
                <c:pt idx="303">
                  <c:v>39475</c:v>
                </c:pt>
                <c:pt idx="304">
                  <c:v>39476</c:v>
                </c:pt>
                <c:pt idx="305">
                  <c:v>39477</c:v>
                </c:pt>
                <c:pt idx="306">
                  <c:v>39478</c:v>
                </c:pt>
                <c:pt idx="307">
                  <c:v>39479</c:v>
                </c:pt>
                <c:pt idx="308">
                  <c:v>39480</c:v>
                </c:pt>
                <c:pt idx="309">
                  <c:v>39481</c:v>
                </c:pt>
                <c:pt idx="310">
                  <c:v>39482</c:v>
                </c:pt>
                <c:pt idx="311">
                  <c:v>39483</c:v>
                </c:pt>
                <c:pt idx="312">
                  <c:v>39484</c:v>
                </c:pt>
                <c:pt idx="313">
                  <c:v>39485</c:v>
                </c:pt>
                <c:pt idx="314">
                  <c:v>39486</c:v>
                </c:pt>
                <c:pt idx="315">
                  <c:v>39487</c:v>
                </c:pt>
                <c:pt idx="316">
                  <c:v>39488</c:v>
                </c:pt>
                <c:pt idx="317">
                  <c:v>39489</c:v>
                </c:pt>
                <c:pt idx="318">
                  <c:v>39490</c:v>
                </c:pt>
                <c:pt idx="319">
                  <c:v>39491</c:v>
                </c:pt>
                <c:pt idx="320">
                  <c:v>39492</c:v>
                </c:pt>
                <c:pt idx="321">
                  <c:v>39493</c:v>
                </c:pt>
                <c:pt idx="322">
                  <c:v>39494</c:v>
                </c:pt>
                <c:pt idx="323">
                  <c:v>39495</c:v>
                </c:pt>
                <c:pt idx="324">
                  <c:v>39496</c:v>
                </c:pt>
                <c:pt idx="325">
                  <c:v>39497</c:v>
                </c:pt>
                <c:pt idx="326">
                  <c:v>39498</c:v>
                </c:pt>
                <c:pt idx="327">
                  <c:v>39499</c:v>
                </c:pt>
                <c:pt idx="328">
                  <c:v>39500</c:v>
                </c:pt>
                <c:pt idx="329">
                  <c:v>39501</c:v>
                </c:pt>
                <c:pt idx="330">
                  <c:v>39502</c:v>
                </c:pt>
                <c:pt idx="331">
                  <c:v>39503</c:v>
                </c:pt>
                <c:pt idx="332">
                  <c:v>39504</c:v>
                </c:pt>
                <c:pt idx="333">
                  <c:v>39505</c:v>
                </c:pt>
                <c:pt idx="334">
                  <c:v>39506</c:v>
                </c:pt>
                <c:pt idx="335">
                  <c:v>39507</c:v>
                </c:pt>
                <c:pt idx="336">
                  <c:v>39508</c:v>
                </c:pt>
                <c:pt idx="337">
                  <c:v>39509</c:v>
                </c:pt>
                <c:pt idx="338">
                  <c:v>39510</c:v>
                </c:pt>
                <c:pt idx="339">
                  <c:v>39511</c:v>
                </c:pt>
                <c:pt idx="340">
                  <c:v>39512</c:v>
                </c:pt>
                <c:pt idx="341">
                  <c:v>39513</c:v>
                </c:pt>
                <c:pt idx="342">
                  <c:v>39514</c:v>
                </c:pt>
                <c:pt idx="343">
                  <c:v>39515</c:v>
                </c:pt>
                <c:pt idx="344">
                  <c:v>39516</c:v>
                </c:pt>
                <c:pt idx="345">
                  <c:v>39517</c:v>
                </c:pt>
                <c:pt idx="346">
                  <c:v>39518</c:v>
                </c:pt>
                <c:pt idx="347">
                  <c:v>39519</c:v>
                </c:pt>
                <c:pt idx="348">
                  <c:v>39520</c:v>
                </c:pt>
                <c:pt idx="349">
                  <c:v>39521</c:v>
                </c:pt>
                <c:pt idx="350">
                  <c:v>39522</c:v>
                </c:pt>
                <c:pt idx="351">
                  <c:v>39523</c:v>
                </c:pt>
                <c:pt idx="352">
                  <c:v>39524</c:v>
                </c:pt>
                <c:pt idx="353">
                  <c:v>39525</c:v>
                </c:pt>
                <c:pt idx="354">
                  <c:v>39526</c:v>
                </c:pt>
                <c:pt idx="355">
                  <c:v>39527</c:v>
                </c:pt>
                <c:pt idx="356">
                  <c:v>39528</c:v>
                </c:pt>
                <c:pt idx="357">
                  <c:v>39529</c:v>
                </c:pt>
                <c:pt idx="358">
                  <c:v>39530</c:v>
                </c:pt>
                <c:pt idx="359">
                  <c:v>39531</c:v>
                </c:pt>
                <c:pt idx="360">
                  <c:v>39532</c:v>
                </c:pt>
                <c:pt idx="361">
                  <c:v>39533</c:v>
                </c:pt>
                <c:pt idx="362">
                  <c:v>39534</c:v>
                </c:pt>
                <c:pt idx="363">
                  <c:v>39535</c:v>
                </c:pt>
                <c:pt idx="364">
                  <c:v>39536</c:v>
                </c:pt>
                <c:pt idx="365">
                  <c:v>39537</c:v>
                </c:pt>
              </c:numCache>
            </c:numRef>
          </c:cat>
          <c:val>
            <c:numRef>
              <c:f>気温!$K$3:$K$368</c:f>
              <c:numCache>
                <c:formatCode>General</c:formatCode>
                <c:ptCount val="366"/>
                <c:pt idx="0">
                  <c:v>15</c:v>
                </c:pt>
                <c:pt idx="5">
                  <c:v>12.5</c:v>
                </c:pt>
                <c:pt idx="7">
                  <c:v>17</c:v>
                </c:pt>
                <c:pt idx="12">
                  <c:v>11</c:v>
                </c:pt>
                <c:pt idx="14">
                  <c:v>16</c:v>
                </c:pt>
                <c:pt idx="19">
                  <c:v>18</c:v>
                </c:pt>
                <c:pt idx="21">
                  <c:v>10.8</c:v>
                </c:pt>
                <c:pt idx="26">
                  <c:v>15</c:v>
                </c:pt>
                <c:pt idx="27">
                  <c:v>17</c:v>
                </c:pt>
                <c:pt idx="42">
                  <c:v>21.5</c:v>
                </c:pt>
                <c:pt idx="49">
                  <c:v>19.5</c:v>
                </c:pt>
                <c:pt idx="54">
                  <c:v>26</c:v>
                </c:pt>
                <c:pt idx="56">
                  <c:v>22</c:v>
                </c:pt>
                <c:pt idx="61">
                  <c:v>26</c:v>
                </c:pt>
                <c:pt idx="63">
                  <c:v>26</c:v>
                </c:pt>
                <c:pt idx="68">
                  <c:v>24</c:v>
                </c:pt>
                <c:pt idx="70">
                  <c:v>29</c:v>
                </c:pt>
                <c:pt idx="75">
                  <c:v>26</c:v>
                </c:pt>
                <c:pt idx="77">
                  <c:v>24</c:v>
                </c:pt>
                <c:pt idx="82">
                  <c:v>24.7</c:v>
                </c:pt>
                <c:pt idx="84">
                  <c:v>30.2</c:v>
                </c:pt>
                <c:pt idx="89">
                  <c:v>26.5</c:v>
                </c:pt>
                <c:pt idx="91">
                  <c:v>29</c:v>
                </c:pt>
                <c:pt idx="96">
                  <c:v>26.5</c:v>
                </c:pt>
                <c:pt idx="98">
                  <c:v>26.5</c:v>
                </c:pt>
                <c:pt idx="103">
                  <c:v>20.399999999999999</c:v>
                </c:pt>
                <c:pt idx="105">
                  <c:v>23</c:v>
                </c:pt>
                <c:pt idx="110">
                  <c:v>30</c:v>
                </c:pt>
                <c:pt idx="112">
                  <c:v>27.4</c:v>
                </c:pt>
                <c:pt idx="117">
                  <c:v>29.3</c:v>
                </c:pt>
                <c:pt idx="119">
                  <c:v>26.9</c:v>
                </c:pt>
                <c:pt idx="124">
                  <c:v>32</c:v>
                </c:pt>
                <c:pt idx="126">
                  <c:v>30.4</c:v>
                </c:pt>
                <c:pt idx="138">
                  <c:v>31.5</c:v>
                </c:pt>
                <c:pt idx="140">
                  <c:v>29.5</c:v>
                </c:pt>
                <c:pt idx="145">
                  <c:v>29.5</c:v>
                </c:pt>
                <c:pt idx="147">
                  <c:v>34</c:v>
                </c:pt>
                <c:pt idx="152">
                  <c:v>30</c:v>
                </c:pt>
                <c:pt idx="154">
                  <c:v>33.4</c:v>
                </c:pt>
                <c:pt idx="159">
                  <c:v>33</c:v>
                </c:pt>
                <c:pt idx="161">
                  <c:v>27</c:v>
                </c:pt>
                <c:pt idx="166">
                  <c:v>23</c:v>
                </c:pt>
                <c:pt idx="168">
                  <c:v>27</c:v>
                </c:pt>
                <c:pt idx="175">
                  <c:v>26</c:v>
                </c:pt>
                <c:pt idx="180">
                  <c:v>21</c:v>
                </c:pt>
                <c:pt idx="182">
                  <c:v>22.3</c:v>
                </c:pt>
                <c:pt idx="189">
                  <c:v>21.5</c:v>
                </c:pt>
                <c:pt idx="194">
                  <c:v>22</c:v>
                </c:pt>
                <c:pt idx="196">
                  <c:v>21</c:v>
                </c:pt>
                <c:pt idx="201">
                  <c:v>16</c:v>
                </c:pt>
                <c:pt idx="203">
                  <c:v>22.3</c:v>
                </c:pt>
                <c:pt idx="208">
                  <c:v>17.2</c:v>
                </c:pt>
                <c:pt idx="210">
                  <c:v>15.5</c:v>
                </c:pt>
                <c:pt idx="215">
                  <c:v>16.5</c:v>
                </c:pt>
                <c:pt idx="217">
                  <c:v>11</c:v>
                </c:pt>
                <c:pt idx="222">
                  <c:v>13</c:v>
                </c:pt>
                <c:pt idx="224">
                  <c:v>12.5</c:v>
                </c:pt>
                <c:pt idx="229">
                  <c:v>17.5</c:v>
                </c:pt>
                <c:pt idx="231">
                  <c:v>18.5</c:v>
                </c:pt>
                <c:pt idx="238">
                  <c:v>11</c:v>
                </c:pt>
                <c:pt idx="243">
                  <c:v>10.5</c:v>
                </c:pt>
                <c:pt idx="245">
                  <c:v>12</c:v>
                </c:pt>
                <c:pt idx="250">
                  <c:v>8</c:v>
                </c:pt>
                <c:pt idx="252">
                  <c:v>10.199999999999999</c:v>
                </c:pt>
                <c:pt idx="257">
                  <c:v>7</c:v>
                </c:pt>
                <c:pt idx="259">
                  <c:v>3.5</c:v>
                </c:pt>
                <c:pt idx="264">
                  <c:v>5</c:v>
                </c:pt>
                <c:pt idx="266">
                  <c:v>7</c:v>
                </c:pt>
                <c:pt idx="278">
                  <c:v>7</c:v>
                </c:pt>
                <c:pt idx="280">
                  <c:v>5.5</c:v>
                </c:pt>
                <c:pt idx="286">
                  <c:v>5</c:v>
                </c:pt>
                <c:pt idx="287">
                  <c:v>4.8</c:v>
                </c:pt>
                <c:pt idx="292">
                  <c:v>4</c:v>
                </c:pt>
                <c:pt idx="294">
                  <c:v>4</c:v>
                </c:pt>
                <c:pt idx="299">
                  <c:v>11</c:v>
                </c:pt>
                <c:pt idx="301">
                  <c:v>11</c:v>
                </c:pt>
                <c:pt idx="306">
                  <c:v>10</c:v>
                </c:pt>
                <c:pt idx="308">
                  <c:v>4</c:v>
                </c:pt>
                <c:pt idx="313">
                  <c:v>3.8</c:v>
                </c:pt>
                <c:pt idx="315">
                  <c:v>5</c:v>
                </c:pt>
                <c:pt idx="320">
                  <c:v>12</c:v>
                </c:pt>
                <c:pt idx="322">
                  <c:v>3.5</c:v>
                </c:pt>
                <c:pt idx="327">
                  <c:v>16</c:v>
                </c:pt>
                <c:pt idx="329">
                  <c:v>17.5</c:v>
                </c:pt>
                <c:pt idx="335">
                  <c:v>17</c:v>
                </c:pt>
                <c:pt idx="337">
                  <c:v>7</c:v>
                </c:pt>
                <c:pt idx="342">
                  <c:v>8.3000000000000007</c:v>
                </c:pt>
                <c:pt idx="344">
                  <c:v>11</c:v>
                </c:pt>
                <c:pt idx="349">
                  <c:v>14</c:v>
                </c:pt>
                <c:pt idx="351">
                  <c:v>10.3</c:v>
                </c:pt>
                <c:pt idx="356">
                  <c:v>9.5</c:v>
                </c:pt>
                <c:pt idx="358">
                  <c:v>16.5</c:v>
                </c:pt>
                <c:pt idx="363">
                  <c:v>19</c:v>
                </c:pt>
                <c:pt idx="365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C1-1F4C-B482-74218BD59115}"/>
            </c:ext>
          </c:extLst>
        </c:ser>
        <c:ser>
          <c:idx val="5"/>
          <c:order val="4"/>
          <c:tx>
            <c:strRef>
              <c:f>気温!$L$2</c:f>
              <c:strCache>
                <c:ptCount val="1"/>
                <c:pt idx="0">
                  <c:v>2021</c:v>
                </c:pt>
              </c:strCache>
            </c:strRef>
          </c:tx>
          <c:spPr>
            <a:ln w="1270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気温!$A$3:$A$368</c:f>
              <c:numCache>
                <c:formatCode>m/d</c:formatCode>
                <c:ptCount val="366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  <c:pt idx="190">
                  <c:v>39362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39368</c:v>
                </c:pt>
                <c:pt idx="197">
                  <c:v>39369</c:v>
                </c:pt>
                <c:pt idx="198">
                  <c:v>39370</c:v>
                </c:pt>
                <c:pt idx="199">
                  <c:v>39371</c:v>
                </c:pt>
                <c:pt idx="200">
                  <c:v>39372</c:v>
                </c:pt>
                <c:pt idx="201">
                  <c:v>39373</c:v>
                </c:pt>
                <c:pt idx="202">
                  <c:v>39374</c:v>
                </c:pt>
                <c:pt idx="203">
                  <c:v>39375</c:v>
                </c:pt>
                <c:pt idx="204">
                  <c:v>39376</c:v>
                </c:pt>
                <c:pt idx="205">
                  <c:v>39377</c:v>
                </c:pt>
                <c:pt idx="206">
                  <c:v>39378</c:v>
                </c:pt>
                <c:pt idx="207">
                  <c:v>39379</c:v>
                </c:pt>
                <c:pt idx="208">
                  <c:v>39380</c:v>
                </c:pt>
                <c:pt idx="209">
                  <c:v>39381</c:v>
                </c:pt>
                <c:pt idx="210">
                  <c:v>39382</c:v>
                </c:pt>
                <c:pt idx="211">
                  <c:v>39383</c:v>
                </c:pt>
                <c:pt idx="212">
                  <c:v>39384</c:v>
                </c:pt>
                <c:pt idx="213">
                  <c:v>39385</c:v>
                </c:pt>
                <c:pt idx="214">
                  <c:v>39386</c:v>
                </c:pt>
                <c:pt idx="215">
                  <c:v>39387</c:v>
                </c:pt>
                <c:pt idx="216">
                  <c:v>39388</c:v>
                </c:pt>
                <c:pt idx="217">
                  <c:v>39389</c:v>
                </c:pt>
                <c:pt idx="218">
                  <c:v>39390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39396</c:v>
                </c:pt>
                <c:pt idx="225">
                  <c:v>39397</c:v>
                </c:pt>
                <c:pt idx="226">
                  <c:v>39398</c:v>
                </c:pt>
                <c:pt idx="227">
                  <c:v>39399</c:v>
                </c:pt>
                <c:pt idx="228">
                  <c:v>39400</c:v>
                </c:pt>
                <c:pt idx="229">
                  <c:v>39401</c:v>
                </c:pt>
                <c:pt idx="230">
                  <c:v>39402</c:v>
                </c:pt>
                <c:pt idx="231">
                  <c:v>39403</c:v>
                </c:pt>
                <c:pt idx="232">
                  <c:v>39404</c:v>
                </c:pt>
                <c:pt idx="233">
                  <c:v>39405</c:v>
                </c:pt>
                <c:pt idx="234">
                  <c:v>39406</c:v>
                </c:pt>
                <c:pt idx="235">
                  <c:v>39407</c:v>
                </c:pt>
                <c:pt idx="236">
                  <c:v>39408</c:v>
                </c:pt>
                <c:pt idx="237">
                  <c:v>39409</c:v>
                </c:pt>
                <c:pt idx="238">
                  <c:v>39410</c:v>
                </c:pt>
                <c:pt idx="239">
                  <c:v>39411</c:v>
                </c:pt>
                <c:pt idx="240">
                  <c:v>39412</c:v>
                </c:pt>
                <c:pt idx="241">
                  <c:v>39413</c:v>
                </c:pt>
                <c:pt idx="242">
                  <c:v>39414</c:v>
                </c:pt>
                <c:pt idx="243">
                  <c:v>39415</c:v>
                </c:pt>
                <c:pt idx="244">
                  <c:v>39416</c:v>
                </c:pt>
                <c:pt idx="245">
                  <c:v>39417</c:v>
                </c:pt>
                <c:pt idx="246">
                  <c:v>39418</c:v>
                </c:pt>
                <c:pt idx="247">
                  <c:v>39419</c:v>
                </c:pt>
                <c:pt idx="248">
                  <c:v>39420</c:v>
                </c:pt>
                <c:pt idx="249">
                  <c:v>39421</c:v>
                </c:pt>
                <c:pt idx="250">
                  <c:v>39422</c:v>
                </c:pt>
                <c:pt idx="251">
                  <c:v>39423</c:v>
                </c:pt>
                <c:pt idx="252">
                  <c:v>39424</c:v>
                </c:pt>
                <c:pt idx="253">
                  <c:v>39425</c:v>
                </c:pt>
                <c:pt idx="254">
                  <c:v>39426</c:v>
                </c:pt>
                <c:pt idx="255">
                  <c:v>39427</c:v>
                </c:pt>
                <c:pt idx="256">
                  <c:v>39428</c:v>
                </c:pt>
                <c:pt idx="257">
                  <c:v>39429</c:v>
                </c:pt>
                <c:pt idx="258">
                  <c:v>39430</c:v>
                </c:pt>
                <c:pt idx="259">
                  <c:v>39431</c:v>
                </c:pt>
                <c:pt idx="260">
                  <c:v>39432</c:v>
                </c:pt>
                <c:pt idx="261">
                  <c:v>39433</c:v>
                </c:pt>
                <c:pt idx="262">
                  <c:v>39434</c:v>
                </c:pt>
                <c:pt idx="263">
                  <c:v>39435</c:v>
                </c:pt>
                <c:pt idx="264">
                  <c:v>39436</c:v>
                </c:pt>
                <c:pt idx="265">
                  <c:v>39437</c:v>
                </c:pt>
                <c:pt idx="266">
                  <c:v>39438</c:v>
                </c:pt>
                <c:pt idx="267">
                  <c:v>39439</c:v>
                </c:pt>
                <c:pt idx="268">
                  <c:v>39440</c:v>
                </c:pt>
                <c:pt idx="269">
                  <c:v>39441</c:v>
                </c:pt>
                <c:pt idx="270">
                  <c:v>39442</c:v>
                </c:pt>
                <c:pt idx="271">
                  <c:v>39443</c:v>
                </c:pt>
                <c:pt idx="272">
                  <c:v>39444</c:v>
                </c:pt>
                <c:pt idx="273">
                  <c:v>39445</c:v>
                </c:pt>
                <c:pt idx="274">
                  <c:v>39446</c:v>
                </c:pt>
                <c:pt idx="275">
                  <c:v>39447</c:v>
                </c:pt>
                <c:pt idx="276">
                  <c:v>39448</c:v>
                </c:pt>
                <c:pt idx="277">
                  <c:v>39449</c:v>
                </c:pt>
                <c:pt idx="278">
                  <c:v>39450</c:v>
                </c:pt>
                <c:pt idx="279">
                  <c:v>39451</c:v>
                </c:pt>
                <c:pt idx="280">
                  <c:v>39452</c:v>
                </c:pt>
                <c:pt idx="281">
                  <c:v>39453</c:v>
                </c:pt>
                <c:pt idx="282">
                  <c:v>39454</c:v>
                </c:pt>
                <c:pt idx="283">
                  <c:v>39455</c:v>
                </c:pt>
                <c:pt idx="284">
                  <c:v>39456</c:v>
                </c:pt>
                <c:pt idx="285">
                  <c:v>39457</c:v>
                </c:pt>
                <c:pt idx="286">
                  <c:v>39458</c:v>
                </c:pt>
                <c:pt idx="287">
                  <c:v>39459</c:v>
                </c:pt>
                <c:pt idx="288">
                  <c:v>39460</c:v>
                </c:pt>
                <c:pt idx="289">
                  <c:v>39461</c:v>
                </c:pt>
                <c:pt idx="290">
                  <c:v>39462</c:v>
                </c:pt>
                <c:pt idx="291">
                  <c:v>39463</c:v>
                </c:pt>
                <c:pt idx="292">
                  <c:v>39464</c:v>
                </c:pt>
                <c:pt idx="293">
                  <c:v>39465</c:v>
                </c:pt>
                <c:pt idx="294">
                  <c:v>39466</c:v>
                </c:pt>
                <c:pt idx="295">
                  <c:v>39467</c:v>
                </c:pt>
                <c:pt idx="296">
                  <c:v>39468</c:v>
                </c:pt>
                <c:pt idx="297">
                  <c:v>39469</c:v>
                </c:pt>
                <c:pt idx="298">
                  <c:v>39470</c:v>
                </c:pt>
                <c:pt idx="299">
                  <c:v>39471</c:v>
                </c:pt>
                <c:pt idx="300">
                  <c:v>39472</c:v>
                </c:pt>
                <c:pt idx="301">
                  <c:v>39473</c:v>
                </c:pt>
                <c:pt idx="302">
                  <c:v>39474</c:v>
                </c:pt>
                <c:pt idx="303">
                  <c:v>39475</c:v>
                </c:pt>
                <c:pt idx="304">
                  <c:v>39476</c:v>
                </c:pt>
                <c:pt idx="305">
                  <c:v>39477</c:v>
                </c:pt>
                <c:pt idx="306">
                  <c:v>39478</c:v>
                </c:pt>
                <c:pt idx="307">
                  <c:v>39479</c:v>
                </c:pt>
                <c:pt idx="308">
                  <c:v>39480</c:v>
                </c:pt>
                <c:pt idx="309">
                  <c:v>39481</c:v>
                </c:pt>
                <c:pt idx="310">
                  <c:v>39482</c:v>
                </c:pt>
                <c:pt idx="311">
                  <c:v>39483</c:v>
                </c:pt>
                <c:pt idx="312">
                  <c:v>39484</c:v>
                </c:pt>
                <c:pt idx="313">
                  <c:v>39485</c:v>
                </c:pt>
                <c:pt idx="314">
                  <c:v>39486</c:v>
                </c:pt>
                <c:pt idx="315">
                  <c:v>39487</c:v>
                </c:pt>
                <c:pt idx="316">
                  <c:v>39488</c:v>
                </c:pt>
                <c:pt idx="317">
                  <c:v>39489</c:v>
                </c:pt>
                <c:pt idx="318">
                  <c:v>39490</c:v>
                </c:pt>
                <c:pt idx="319">
                  <c:v>39491</c:v>
                </c:pt>
                <c:pt idx="320">
                  <c:v>39492</c:v>
                </c:pt>
                <c:pt idx="321">
                  <c:v>39493</c:v>
                </c:pt>
                <c:pt idx="322">
                  <c:v>39494</c:v>
                </c:pt>
                <c:pt idx="323">
                  <c:v>39495</c:v>
                </c:pt>
                <c:pt idx="324">
                  <c:v>39496</c:v>
                </c:pt>
                <c:pt idx="325">
                  <c:v>39497</c:v>
                </c:pt>
                <c:pt idx="326">
                  <c:v>39498</c:v>
                </c:pt>
                <c:pt idx="327">
                  <c:v>39499</c:v>
                </c:pt>
                <c:pt idx="328">
                  <c:v>39500</c:v>
                </c:pt>
                <c:pt idx="329">
                  <c:v>39501</c:v>
                </c:pt>
                <c:pt idx="330">
                  <c:v>39502</c:v>
                </c:pt>
                <c:pt idx="331">
                  <c:v>39503</c:v>
                </c:pt>
                <c:pt idx="332">
                  <c:v>39504</c:v>
                </c:pt>
                <c:pt idx="333">
                  <c:v>39505</c:v>
                </c:pt>
                <c:pt idx="334">
                  <c:v>39506</c:v>
                </c:pt>
                <c:pt idx="335">
                  <c:v>39507</c:v>
                </c:pt>
                <c:pt idx="336">
                  <c:v>39508</c:v>
                </c:pt>
                <c:pt idx="337">
                  <c:v>39509</c:v>
                </c:pt>
                <c:pt idx="338">
                  <c:v>39510</c:v>
                </c:pt>
                <c:pt idx="339">
                  <c:v>39511</c:v>
                </c:pt>
                <c:pt idx="340">
                  <c:v>39512</c:v>
                </c:pt>
                <c:pt idx="341">
                  <c:v>39513</c:v>
                </c:pt>
                <c:pt idx="342">
                  <c:v>39514</c:v>
                </c:pt>
                <c:pt idx="343">
                  <c:v>39515</c:v>
                </c:pt>
                <c:pt idx="344">
                  <c:v>39516</c:v>
                </c:pt>
                <c:pt idx="345">
                  <c:v>39517</c:v>
                </c:pt>
                <c:pt idx="346">
                  <c:v>39518</c:v>
                </c:pt>
                <c:pt idx="347">
                  <c:v>39519</c:v>
                </c:pt>
                <c:pt idx="348">
                  <c:v>39520</c:v>
                </c:pt>
                <c:pt idx="349">
                  <c:v>39521</c:v>
                </c:pt>
                <c:pt idx="350">
                  <c:v>39522</c:v>
                </c:pt>
                <c:pt idx="351">
                  <c:v>39523</c:v>
                </c:pt>
                <c:pt idx="352">
                  <c:v>39524</c:v>
                </c:pt>
                <c:pt idx="353">
                  <c:v>39525</c:v>
                </c:pt>
                <c:pt idx="354">
                  <c:v>39526</c:v>
                </c:pt>
                <c:pt idx="355">
                  <c:v>39527</c:v>
                </c:pt>
                <c:pt idx="356">
                  <c:v>39528</c:v>
                </c:pt>
                <c:pt idx="357">
                  <c:v>39529</c:v>
                </c:pt>
                <c:pt idx="358">
                  <c:v>39530</c:v>
                </c:pt>
                <c:pt idx="359">
                  <c:v>39531</c:v>
                </c:pt>
                <c:pt idx="360">
                  <c:v>39532</c:v>
                </c:pt>
                <c:pt idx="361">
                  <c:v>39533</c:v>
                </c:pt>
                <c:pt idx="362">
                  <c:v>39534</c:v>
                </c:pt>
                <c:pt idx="363">
                  <c:v>39535</c:v>
                </c:pt>
                <c:pt idx="364">
                  <c:v>39536</c:v>
                </c:pt>
                <c:pt idx="365">
                  <c:v>39537</c:v>
                </c:pt>
              </c:numCache>
            </c:numRef>
          </c:cat>
          <c:val>
            <c:numRef>
              <c:f>気温!$L$3:$L$368</c:f>
              <c:numCache>
                <c:formatCode>General</c:formatCode>
                <c:ptCount val="366"/>
                <c:pt idx="4">
                  <c:v>10.5</c:v>
                </c:pt>
                <c:pt idx="6">
                  <c:v>14.8</c:v>
                </c:pt>
                <c:pt idx="11">
                  <c:v>21.5</c:v>
                </c:pt>
                <c:pt idx="13">
                  <c:v>14</c:v>
                </c:pt>
                <c:pt idx="18">
                  <c:v>16.5</c:v>
                </c:pt>
                <c:pt idx="20">
                  <c:v>16.5</c:v>
                </c:pt>
                <c:pt idx="25">
                  <c:v>13.5</c:v>
                </c:pt>
                <c:pt idx="27">
                  <c:v>18</c:v>
                </c:pt>
                <c:pt idx="35">
                  <c:v>18</c:v>
                </c:pt>
                <c:pt idx="39">
                  <c:v>21</c:v>
                </c:pt>
                <c:pt idx="41">
                  <c:v>19</c:v>
                </c:pt>
                <c:pt idx="46">
                  <c:v>24.5</c:v>
                </c:pt>
                <c:pt idx="48">
                  <c:v>19</c:v>
                </c:pt>
                <c:pt idx="53">
                  <c:v>24.2</c:v>
                </c:pt>
                <c:pt idx="55">
                  <c:v>21</c:v>
                </c:pt>
                <c:pt idx="60">
                  <c:v>23</c:v>
                </c:pt>
                <c:pt idx="62">
                  <c:v>26</c:v>
                </c:pt>
                <c:pt idx="67">
                  <c:v>28</c:v>
                </c:pt>
                <c:pt idx="69">
                  <c:v>24</c:v>
                </c:pt>
                <c:pt idx="74">
                  <c:v>28</c:v>
                </c:pt>
                <c:pt idx="76">
                  <c:v>22.5</c:v>
                </c:pt>
                <c:pt idx="81">
                  <c:v>25.5</c:v>
                </c:pt>
                <c:pt idx="83">
                  <c:v>24.5</c:v>
                </c:pt>
                <c:pt idx="88">
                  <c:v>26</c:v>
                </c:pt>
                <c:pt idx="90">
                  <c:v>26.5</c:v>
                </c:pt>
                <c:pt idx="95">
                  <c:v>26</c:v>
                </c:pt>
                <c:pt idx="97">
                  <c:v>23</c:v>
                </c:pt>
                <c:pt idx="102">
                  <c:v>28</c:v>
                </c:pt>
                <c:pt idx="104">
                  <c:v>27</c:v>
                </c:pt>
                <c:pt idx="109">
                  <c:v>32.299999999999997</c:v>
                </c:pt>
                <c:pt idx="111">
                  <c:v>32</c:v>
                </c:pt>
                <c:pt idx="116">
                  <c:v>32</c:v>
                </c:pt>
                <c:pt idx="118">
                  <c:v>29</c:v>
                </c:pt>
                <c:pt idx="123">
                  <c:v>33</c:v>
                </c:pt>
                <c:pt idx="125">
                  <c:v>33</c:v>
                </c:pt>
                <c:pt idx="132">
                  <c:v>28.5</c:v>
                </c:pt>
                <c:pt idx="144">
                  <c:v>28.5</c:v>
                </c:pt>
                <c:pt idx="146">
                  <c:v>31</c:v>
                </c:pt>
                <c:pt idx="151">
                  <c:v>29.7</c:v>
                </c:pt>
                <c:pt idx="153">
                  <c:v>26.5</c:v>
                </c:pt>
                <c:pt idx="160">
                  <c:v>28</c:v>
                </c:pt>
                <c:pt idx="165">
                  <c:v>25</c:v>
                </c:pt>
                <c:pt idx="167">
                  <c:v>25.5</c:v>
                </c:pt>
                <c:pt idx="174">
                  <c:v>26</c:v>
                </c:pt>
                <c:pt idx="179">
                  <c:v>24.5</c:v>
                </c:pt>
                <c:pt idx="181">
                  <c:v>28</c:v>
                </c:pt>
                <c:pt idx="186">
                  <c:v>28</c:v>
                </c:pt>
                <c:pt idx="188">
                  <c:v>23</c:v>
                </c:pt>
                <c:pt idx="193">
                  <c:v>28.3</c:v>
                </c:pt>
                <c:pt idx="195">
                  <c:v>23</c:v>
                </c:pt>
                <c:pt idx="200">
                  <c:v>16.5</c:v>
                </c:pt>
                <c:pt idx="202">
                  <c:v>14.5</c:v>
                </c:pt>
                <c:pt idx="207">
                  <c:v>13</c:v>
                </c:pt>
                <c:pt idx="209">
                  <c:v>15.5</c:v>
                </c:pt>
                <c:pt idx="214">
                  <c:v>20.5</c:v>
                </c:pt>
                <c:pt idx="215">
                  <c:v>18.5</c:v>
                </c:pt>
                <c:pt idx="221">
                  <c:v>19.5</c:v>
                </c:pt>
                <c:pt idx="223">
                  <c:v>15</c:v>
                </c:pt>
                <c:pt idx="228">
                  <c:v>15</c:v>
                </c:pt>
                <c:pt idx="230">
                  <c:v>15</c:v>
                </c:pt>
                <c:pt idx="235">
                  <c:v>16</c:v>
                </c:pt>
                <c:pt idx="237">
                  <c:v>9.3000000000000007</c:v>
                </c:pt>
                <c:pt idx="238">
                  <c:v>15</c:v>
                </c:pt>
                <c:pt idx="239">
                  <c:v>11.6</c:v>
                </c:pt>
                <c:pt idx="242">
                  <c:v>12</c:v>
                </c:pt>
                <c:pt idx="244">
                  <c:v>10</c:v>
                </c:pt>
                <c:pt idx="249">
                  <c:v>9.6</c:v>
                </c:pt>
                <c:pt idx="251">
                  <c:v>12</c:v>
                </c:pt>
                <c:pt idx="256">
                  <c:v>7</c:v>
                </c:pt>
                <c:pt idx="258">
                  <c:v>8.5</c:v>
                </c:pt>
                <c:pt idx="263">
                  <c:v>7</c:v>
                </c:pt>
                <c:pt idx="265">
                  <c:v>9</c:v>
                </c:pt>
                <c:pt idx="279">
                  <c:v>4.5</c:v>
                </c:pt>
                <c:pt idx="285">
                  <c:v>5.5</c:v>
                </c:pt>
                <c:pt idx="286">
                  <c:v>4.5</c:v>
                </c:pt>
                <c:pt idx="291">
                  <c:v>7</c:v>
                </c:pt>
                <c:pt idx="298">
                  <c:v>6.7</c:v>
                </c:pt>
                <c:pt idx="300">
                  <c:v>5</c:v>
                </c:pt>
                <c:pt idx="305">
                  <c:v>4.5</c:v>
                </c:pt>
                <c:pt idx="307">
                  <c:v>5</c:v>
                </c:pt>
                <c:pt idx="314">
                  <c:v>6.5</c:v>
                </c:pt>
                <c:pt idx="319">
                  <c:v>8</c:v>
                </c:pt>
                <c:pt idx="321">
                  <c:v>5</c:v>
                </c:pt>
                <c:pt idx="333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C1-1F4C-B482-74218BD59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034160"/>
        <c:axId val="1235035840"/>
      </c:lineChart>
      <c:dateAx>
        <c:axId val="1235034160"/>
        <c:scaling>
          <c:orientation val="minMax"/>
        </c:scaling>
        <c:delete val="0"/>
        <c:axPos val="b"/>
        <c:numFmt formatCode="m&quot;月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5035840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235035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温度（℃）</a:t>
                </a:r>
                <a:endParaRPr lang="en-US" alt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503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90829037395966528"/>
          <c:y val="5.6956941024464683E-3"/>
          <c:w val="8.3162617493326152E-2"/>
          <c:h val="0.3097997322272884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19685039370078741" l="0.19685039370078741" r="0.19685039370078741" t="0.19685039370078741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汲み上げ海水温度</a:t>
            </a:r>
            <a:endParaRPr lang="ja-JP" altLang="en-US" sz="1800"/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汲上!$H$2</c:f>
              <c:strCache>
                <c:ptCount val="1"/>
                <c:pt idx="0">
                  <c:v>2017</c:v>
                </c:pt>
              </c:strCache>
            </c:strRef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汲上!$A$3:$A$368</c:f>
              <c:numCache>
                <c:formatCode>m/d</c:formatCode>
                <c:ptCount val="366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  <c:pt idx="190">
                  <c:v>39362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39368</c:v>
                </c:pt>
                <c:pt idx="197">
                  <c:v>39369</c:v>
                </c:pt>
                <c:pt idx="198">
                  <c:v>39370</c:v>
                </c:pt>
                <c:pt idx="199">
                  <c:v>39371</c:v>
                </c:pt>
                <c:pt idx="200">
                  <c:v>39372</c:v>
                </c:pt>
                <c:pt idx="201">
                  <c:v>39373</c:v>
                </c:pt>
                <c:pt idx="202">
                  <c:v>39374</c:v>
                </c:pt>
                <c:pt idx="203">
                  <c:v>39375</c:v>
                </c:pt>
                <c:pt idx="204">
                  <c:v>39376</c:v>
                </c:pt>
                <c:pt idx="205">
                  <c:v>39377</c:v>
                </c:pt>
                <c:pt idx="206">
                  <c:v>39378</c:v>
                </c:pt>
                <c:pt idx="207">
                  <c:v>39379</c:v>
                </c:pt>
                <c:pt idx="208">
                  <c:v>39380</c:v>
                </c:pt>
                <c:pt idx="209">
                  <c:v>39381</c:v>
                </c:pt>
                <c:pt idx="210">
                  <c:v>39382</c:v>
                </c:pt>
                <c:pt idx="211">
                  <c:v>39383</c:v>
                </c:pt>
                <c:pt idx="212">
                  <c:v>39384</c:v>
                </c:pt>
                <c:pt idx="213">
                  <c:v>39385</c:v>
                </c:pt>
                <c:pt idx="214">
                  <c:v>39386</c:v>
                </c:pt>
                <c:pt idx="215">
                  <c:v>39387</c:v>
                </c:pt>
                <c:pt idx="216">
                  <c:v>39388</c:v>
                </c:pt>
                <c:pt idx="217">
                  <c:v>39389</c:v>
                </c:pt>
                <c:pt idx="218">
                  <c:v>39390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39396</c:v>
                </c:pt>
                <c:pt idx="225">
                  <c:v>39397</c:v>
                </c:pt>
                <c:pt idx="226">
                  <c:v>39398</c:v>
                </c:pt>
                <c:pt idx="227">
                  <c:v>39399</c:v>
                </c:pt>
                <c:pt idx="228">
                  <c:v>39400</c:v>
                </c:pt>
                <c:pt idx="229">
                  <c:v>39401</c:v>
                </c:pt>
                <c:pt idx="230">
                  <c:v>39402</c:v>
                </c:pt>
                <c:pt idx="231">
                  <c:v>39403</c:v>
                </c:pt>
                <c:pt idx="232">
                  <c:v>39404</c:v>
                </c:pt>
                <c:pt idx="233">
                  <c:v>39405</c:v>
                </c:pt>
                <c:pt idx="234">
                  <c:v>39406</c:v>
                </c:pt>
                <c:pt idx="235">
                  <c:v>39407</c:v>
                </c:pt>
                <c:pt idx="236">
                  <c:v>39408</c:v>
                </c:pt>
                <c:pt idx="237">
                  <c:v>39409</c:v>
                </c:pt>
                <c:pt idx="238">
                  <c:v>39410</c:v>
                </c:pt>
                <c:pt idx="239">
                  <c:v>39411</c:v>
                </c:pt>
                <c:pt idx="240">
                  <c:v>39412</c:v>
                </c:pt>
                <c:pt idx="241">
                  <c:v>39413</c:v>
                </c:pt>
                <c:pt idx="242">
                  <c:v>39414</c:v>
                </c:pt>
                <c:pt idx="243">
                  <c:v>39415</c:v>
                </c:pt>
                <c:pt idx="244">
                  <c:v>39416</c:v>
                </c:pt>
                <c:pt idx="245">
                  <c:v>39417</c:v>
                </c:pt>
                <c:pt idx="246">
                  <c:v>39418</c:v>
                </c:pt>
                <c:pt idx="247">
                  <c:v>39419</c:v>
                </c:pt>
                <c:pt idx="248">
                  <c:v>39420</c:v>
                </c:pt>
                <c:pt idx="249">
                  <c:v>39421</c:v>
                </c:pt>
                <c:pt idx="250">
                  <c:v>39422</c:v>
                </c:pt>
                <c:pt idx="251">
                  <c:v>39423</c:v>
                </c:pt>
                <c:pt idx="252">
                  <c:v>39424</c:v>
                </c:pt>
                <c:pt idx="253">
                  <c:v>39425</c:v>
                </c:pt>
                <c:pt idx="254">
                  <c:v>39426</c:v>
                </c:pt>
                <c:pt idx="255">
                  <c:v>39427</c:v>
                </c:pt>
                <c:pt idx="256">
                  <c:v>39428</c:v>
                </c:pt>
                <c:pt idx="257">
                  <c:v>39429</c:v>
                </c:pt>
                <c:pt idx="258">
                  <c:v>39430</c:v>
                </c:pt>
                <c:pt idx="259">
                  <c:v>39431</c:v>
                </c:pt>
                <c:pt idx="260">
                  <c:v>39432</c:v>
                </c:pt>
                <c:pt idx="261">
                  <c:v>39433</c:v>
                </c:pt>
                <c:pt idx="262">
                  <c:v>39434</c:v>
                </c:pt>
                <c:pt idx="263">
                  <c:v>39435</c:v>
                </c:pt>
                <c:pt idx="264">
                  <c:v>39436</c:v>
                </c:pt>
                <c:pt idx="265">
                  <c:v>39437</c:v>
                </c:pt>
                <c:pt idx="266">
                  <c:v>39438</c:v>
                </c:pt>
                <c:pt idx="267">
                  <c:v>39439</c:v>
                </c:pt>
                <c:pt idx="268">
                  <c:v>39440</c:v>
                </c:pt>
                <c:pt idx="269">
                  <c:v>39441</c:v>
                </c:pt>
                <c:pt idx="270">
                  <c:v>39442</c:v>
                </c:pt>
                <c:pt idx="271">
                  <c:v>39443</c:v>
                </c:pt>
                <c:pt idx="272">
                  <c:v>39444</c:v>
                </c:pt>
                <c:pt idx="273">
                  <c:v>39445</c:v>
                </c:pt>
                <c:pt idx="274">
                  <c:v>39446</c:v>
                </c:pt>
                <c:pt idx="275">
                  <c:v>39447</c:v>
                </c:pt>
                <c:pt idx="276">
                  <c:v>39448</c:v>
                </c:pt>
                <c:pt idx="277">
                  <c:v>39449</c:v>
                </c:pt>
                <c:pt idx="278">
                  <c:v>39450</c:v>
                </c:pt>
                <c:pt idx="279">
                  <c:v>39451</c:v>
                </c:pt>
                <c:pt idx="280">
                  <c:v>39452</c:v>
                </c:pt>
                <c:pt idx="281">
                  <c:v>39453</c:v>
                </c:pt>
                <c:pt idx="282">
                  <c:v>39454</c:v>
                </c:pt>
                <c:pt idx="283">
                  <c:v>39455</c:v>
                </c:pt>
                <c:pt idx="284">
                  <c:v>39456</c:v>
                </c:pt>
                <c:pt idx="285">
                  <c:v>39457</c:v>
                </c:pt>
                <c:pt idx="286">
                  <c:v>39458</c:v>
                </c:pt>
                <c:pt idx="287">
                  <c:v>39459</c:v>
                </c:pt>
                <c:pt idx="288">
                  <c:v>39460</c:v>
                </c:pt>
                <c:pt idx="289">
                  <c:v>39461</c:v>
                </c:pt>
                <c:pt idx="290">
                  <c:v>39462</c:v>
                </c:pt>
                <c:pt idx="291">
                  <c:v>39463</c:v>
                </c:pt>
                <c:pt idx="292">
                  <c:v>39464</c:v>
                </c:pt>
                <c:pt idx="293">
                  <c:v>39465</c:v>
                </c:pt>
                <c:pt idx="294">
                  <c:v>39466</c:v>
                </c:pt>
                <c:pt idx="295">
                  <c:v>39467</c:v>
                </c:pt>
                <c:pt idx="296">
                  <c:v>39468</c:v>
                </c:pt>
                <c:pt idx="297">
                  <c:v>39469</c:v>
                </c:pt>
                <c:pt idx="298">
                  <c:v>39470</c:v>
                </c:pt>
                <c:pt idx="299">
                  <c:v>39471</c:v>
                </c:pt>
                <c:pt idx="300">
                  <c:v>39472</c:v>
                </c:pt>
                <c:pt idx="301">
                  <c:v>39473</c:v>
                </c:pt>
                <c:pt idx="302">
                  <c:v>39474</c:v>
                </c:pt>
                <c:pt idx="303">
                  <c:v>39475</c:v>
                </c:pt>
                <c:pt idx="304">
                  <c:v>39476</c:v>
                </c:pt>
                <c:pt idx="305">
                  <c:v>39477</c:v>
                </c:pt>
                <c:pt idx="306">
                  <c:v>39478</c:v>
                </c:pt>
                <c:pt idx="307">
                  <c:v>39479</c:v>
                </c:pt>
                <c:pt idx="308">
                  <c:v>39480</c:v>
                </c:pt>
                <c:pt idx="309">
                  <c:v>39481</c:v>
                </c:pt>
                <c:pt idx="310">
                  <c:v>39482</c:v>
                </c:pt>
                <c:pt idx="311">
                  <c:v>39483</c:v>
                </c:pt>
                <c:pt idx="312">
                  <c:v>39484</c:v>
                </c:pt>
                <c:pt idx="313">
                  <c:v>39485</c:v>
                </c:pt>
                <c:pt idx="314">
                  <c:v>39486</c:v>
                </c:pt>
                <c:pt idx="315">
                  <c:v>39487</c:v>
                </c:pt>
                <c:pt idx="316">
                  <c:v>39488</c:v>
                </c:pt>
                <c:pt idx="317">
                  <c:v>39489</c:v>
                </c:pt>
                <c:pt idx="318">
                  <c:v>39490</c:v>
                </c:pt>
                <c:pt idx="319">
                  <c:v>39491</c:v>
                </c:pt>
                <c:pt idx="320">
                  <c:v>39492</c:v>
                </c:pt>
                <c:pt idx="321">
                  <c:v>39493</c:v>
                </c:pt>
                <c:pt idx="322">
                  <c:v>39494</c:v>
                </c:pt>
                <c:pt idx="323">
                  <c:v>39495</c:v>
                </c:pt>
                <c:pt idx="324">
                  <c:v>39496</c:v>
                </c:pt>
                <c:pt idx="325">
                  <c:v>39497</c:v>
                </c:pt>
                <c:pt idx="326">
                  <c:v>39498</c:v>
                </c:pt>
                <c:pt idx="327">
                  <c:v>39499</c:v>
                </c:pt>
                <c:pt idx="328">
                  <c:v>39500</c:v>
                </c:pt>
                <c:pt idx="329">
                  <c:v>39501</c:v>
                </c:pt>
                <c:pt idx="330">
                  <c:v>39502</c:v>
                </c:pt>
                <c:pt idx="331">
                  <c:v>39503</c:v>
                </c:pt>
                <c:pt idx="332">
                  <c:v>39504</c:v>
                </c:pt>
                <c:pt idx="333">
                  <c:v>39505</c:v>
                </c:pt>
                <c:pt idx="334">
                  <c:v>39506</c:v>
                </c:pt>
                <c:pt idx="335">
                  <c:v>39507</c:v>
                </c:pt>
                <c:pt idx="336">
                  <c:v>39508</c:v>
                </c:pt>
                <c:pt idx="337">
                  <c:v>39509</c:v>
                </c:pt>
                <c:pt idx="338">
                  <c:v>39510</c:v>
                </c:pt>
                <c:pt idx="339">
                  <c:v>39511</c:v>
                </c:pt>
                <c:pt idx="340">
                  <c:v>39512</c:v>
                </c:pt>
                <c:pt idx="341">
                  <c:v>39513</c:v>
                </c:pt>
                <c:pt idx="342">
                  <c:v>39514</c:v>
                </c:pt>
                <c:pt idx="343">
                  <c:v>39515</c:v>
                </c:pt>
                <c:pt idx="344">
                  <c:v>39516</c:v>
                </c:pt>
                <c:pt idx="345">
                  <c:v>39517</c:v>
                </c:pt>
                <c:pt idx="346">
                  <c:v>39518</c:v>
                </c:pt>
                <c:pt idx="347">
                  <c:v>39519</c:v>
                </c:pt>
                <c:pt idx="348">
                  <c:v>39520</c:v>
                </c:pt>
                <c:pt idx="349">
                  <c:v>39521</c:v>
                </c:pt>
                <c:pt idx="350">
                  <c:v>39522</c:v>
                </c:pt>
                <c:pt idx="351">
                  <c:v>39523</c:v>
                </c:pt>
                <c:pt idx="352">
                  <c:v>39524</c:v>
                </c:pt>
                <c:pt idx="353">
                  <c:v>39525</c:v>
                </c:pt>
                <c:pt idx="354">
                  <c:v>39526</c:v>
                </c:pt>
                <c:pt idx="355">
                  <c:v>39527</c:v>
                </c:pt>
                <c:pt idx="356">
                  <c:v>39528</c:v>
                </c:pt>
                <c:pt idx="357">
                  <c:v>39529</c:v>
                </c:pt>
                <c:pt idx="358">
                  <c:v>39530</c:v>
                </c:pt>
                <c:pt idx="359">
                  <c:v>39531</c:v>
                </c:pt>
                <c:pt idx="360">
                  <c:v>39532</c:v>
                </c:pt>
                <c:pt idx="361">
                  <c:v>39533</c:v>
                </c:pt>
                <c:pt idx="362">
                  <c:v>39534</c:v>
                </c:pt>
                <c:pt idx="363">
                  <c:v>39535</c:v>
                </c:pt>
                <c:pt idx="364">
                  <c:v>39536</c:v>
                </c:pt>
                <c:pt idx="365">
                  <c:v>39537</c:v>
                </c:pt>
              </c:numCache>
            </c:numRef>
          </c:cat>
          <c:val>
            <c:numRef>
              <c:f>汲上!$H$3:$H$368</c:f>
              <c:numCache>
                <c:formatCode>General</c:formatCode>
                <c:ptCount val="366"/>
                <c:pt idx="2">
                  <c:v>12</c:v>
                </c:pt>
                <c:pt idx="4">
                  <c:v>13</c:v>
                </c:pt>
                <c:pt idx="9">
                  <c:v>13</c:v>
                </c:pt>
                <c:pt idx="11">
                  <c:v>13</c:v>
                </c:pt>
                <c:pt idx="16">
                  <c:v>14</c:v>
                </c:pt>
                <c:pt idx="18">
                  <c:v>13.5</c:v>
                </c:pt>
                <c:pt idx="23">
                  <c:v>14</c:v>
                </c:pt>
                <c:pt idx="25">
                  <c:v>15</c:v>
                </c:pt>
                <c:pt idx="30">
                  <c:v>15</c:v>
                </c:pt>
                <c:pt idx="37">
                  <c:v>16</c:v>
                </c:pt>
                <c:pt idx="39">
                  <c:v>16.5</c:v>
                </c:pt>
                <c:pt idx="44">
                  <c:v>16.5</c:v>
                </c:pt>
                <c:pt idx="46">
                  <c:v>17</c:v>
                </c:pt>
                <c:pt idx="51">
                  <c:v>18</c:v>
                </c:pt>
                <c:pt idx="53">
                  <c:v>18</c:v>
                </c:pt>
                <c:pt idx="58">
                  <c:v>19</c:v>
                </c:pt>
                <c:pt idx="60">
                  <c:v>19.5</c:v>
                </c:pt>
                <c:pt idx="65">
                  <c:v>20</c:v>
                </c:pt>
                <c:pt idx="67">
                  <c:v>20</c:v>
                </c:pt>
                <c:pt idx="72">
                  <c:v>20</c:v>
                </c:pt>
                <c:pt idx="74">
                  <c:v>20.5</c:v>
                </c:pt>
                <c:pt idx="79">
                  <c:v>21</c:v>
                </c:pt>
                <c:pt idx="81">
                  <c:v>21</c:v>
                </c:pt>
                <c:pt idx="86">
                  <c:v>26</c:v>
                </c:pt>
                <c:pt idx="88">
                  <c:v>22</c:v>
                </c:pt>
                <c:pt idx="93">
                  <c:v>22</c:v>
                </c:pt>
                <c:pt idx="95">
                  <c:v>23</c:v>
                </c:pt>
                <c:pt idx="100">
                  <c:v>23</c:v>
                </c:pt>
                <c:pt idx="102">
                  <c:v>24</c:v>
                </c:pt>
                <c:pt idx="108">
                  <c:v>27</c:v>
                </c:pt>
                <c:pt idx="109">
                  <c:v>27</c:v>
                </c:pt>
                <c:pt idx="114">
                  <c:v>27</c:v>
                </c:pt>
                <c:pt idx="116">
                  <c:v>27</c:v>
                </c:pt>
                <c:pt idx="121">
                  <c:v>28</c:v>
                </c:pt>
                <c:pt idx="123">
                  <c:v>28</c:v>
                </c:pt>
                <c:pt idx="138">
                  <c:v>28</c:v>
                </c:pt>
                <c:pt idx="142">
                  <c:v>27.3</c:v>
                </c:pt>
                <c:pt idx="149">
                  <c:v>27</c:v>
                </c:pt>
                <c:pt idx="151">
                  <c:v>24.5</c:v>
                </c:pt>
                <c:pt idx="156">
                  <c:v>26</c:v>
                </c:pt>
                <c:pt idx="163">
                  <c:v>26</c:v>
                </c:pt>
                <c:pt idx="165">
                  <c:v>23.5</c:v>
                </c:pt>
                <c:pt idx="171">
                  <c:v>23</c:v>
                </c:pt>
                <c:pt idx="177">
                  <c:v>26</c:v>
                </c:pt>
                <c:pt idx="179">
                  <c:v>21</c:v>
                </c:pt>
                <c:pt idx="184">
                  <c:v>24</c:v>
                </c:pt>
                <c:pt idx="193">
                  <c:v>23</c:v>
                </c:pt>
                <c:pt idx="198">
                  <c:v>23</c:v>
                </c:pt>
                <c:pt idx="200">
                  <c:v>23</c:v>
                </c:pt>
                <c:pt idx="207">
                  <c:v>20</c:v>
                </c:pt>
                <c:pt idx="212">
                  <c:v>20</c:v>
                </c:pt>
                <c:pt idx="214">
                  <c:v>20</c:v>
                </c:pt>
                <c:pt idx="219">
                  <c:v>19</c:v>
                </c:pt>
                <c:pt idx="226">
                  <c:v>18</c:v>
                </c:pt>
                <c:pt idx="228">
                  <c:v>17.5</c:v>
                </c:pt>
                <c:pt idx="233">
                  <c:v>16</c:v>
                </c:pt>
                <c:pt idx="235">
                  <c:v>17</c:v>
                </c:pt>
                <c:pt idx="240">
                  <c:v>17</c:v>
                </c:pt>
                <c:pt idx="242">
                  <c:v>17</c:v>
                </c:pt>
                <c:pt idx="247">
                  <c:v>16</c:v>
                </c:pt>
                <c:pt idx="249">
                  <c:v>15</c:v>
                </c:pt>
                <c:pt idx="254">
                  <c:v>15</c:v>
                </c:pt>
                <c:pt idx="256">
                  <c:v>13.5</c:v>
                </c:pt>
                <c:pt idx="261">
                  <c:v>12</c:v>
                </c:pt>
                <c:pt idx="263">
                  <c:v>12.5</c:v>
                </c:pt>
                <c:pt idx="268">
                  <c:v>13</c:v>
                </c:pt>
                <c:pt idx="271">
                  <c:v>12</c:v>
                </c:pt>
                <c:pt idx="278">
                  <c:v>11</c:v>
                </c:pt>
                <c:pt idx="284">
                  <c:v>12</c:v>
                </c:pt>
                <c:pt idx="289">
                  <c:v>11</c:v>
                </c:pt>
                <c:pt idx="291">
                  <c:v>13</c:v>
                </c:pt>
                <c:pt idx="305">
                  <c:v>10</c:v>
                </c:pt>
                <c:pt idx="310">
                  <c:v>10</c:v>
                </c:pt>
                <c:pt idx="312">
                  <c:v>9</c:v>
                </c:pt>
                <c:pt idx="318">
                  <c:v>10</c:v>
                </c:pt>
                <c:pt idx="319">
                  <c:v>10</c:v>
                </c:pt>
                <c:pt idx="324">
                  <c:v>9.5</c:v>
                </c:pt>
                <c:pt idx="325">
                  <c:v>10.5</c:v>
                </c:pt>
                <c:pt idx="331">
                  <c:v>10.5</c:v>
                </c:pt>
                <c:pt idx="333">
                  <c:v>11</c:v>
                </c:pt>
                <c:pt idx="339">
                  <c:v>11.5</c:v>
                </c:pt>
                <c:pt idx="341">
                  <c:v>10.5</c:v>
                </c:pt>
                <c:pt idx="346">
                  <c:v>10.5</c:v>
                </c:pt>
                <c:pt idx="348">
                  <c:v>11</c:v>
                </c:pt>
                <c:pt idx="353">
                  <c:v>11.5</c:v>
                </c:pt>
                <c:pt idx="360">
                  <c:v>11.5</c:v>
                </c:pt>
                <c:pt idx="36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7A-D446-9E81-1143F2FED5A8}"/>
            </c:ext>
          </c:extLst>
        </c:ser>
        <c:ser>
          <c:idx val="7"/>
          <c:order val="1"/>
          <c:tx>
            <c:strRef>
              <c:f>汲上!$I$2</c:f>
              <c:strCache>
                <c:ptCount val="1"/>
                <c:pt idx="0">
                  <c:v>2018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汲上!$A$3:$A$368</c:f>
              <c:numCache>
                <c:formatCode>m/d</c:formatCode>
                <c:ptCount val="366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  <c:pt idx="190">
                  <c:v>39362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39368</c:v>
                </c:pt>
                <c:pt idx="197">
                  <c:v>39369</c:v>
                </c:pt>
                <c:pt idx="198">
                  <c:v>39370</c:v>
                </c:pt>
                <c:pt idx="199">
                  <c:v>39371</c:v>
                </c:pt>
                <c:pt idx="200">
                  <c:v>39372</c:v>
                </c:pt>
                <c:pt idx="201">
                  <c:v>39373</c:v>
                </c:pt>
                <c:pt idx="202">
                  <c:v>39374</c:v>
                </c:pt>
                <c:pt idx="203">
                  <c:v>39375</c:v>
                </c:pt>
                <c:pt idx="204">
                  <c:v>39376</c:v>
                </c:pt>
                <c:pt idx="205">
                  <c:v>39377</c:v>
                </c:pt>
                <c:pt idx="206">
                  <c:v>39378</c:v>
                </c:pt>
                <c:pt idx="207">
                  <c:v>39379</c:v>
                </c:pt>
                <c:pt idx="208">
                  <c:v>39380</c:v>
                </c:pt>
                <c:pt idx="209">
                  <c:v>39381</c:v>
                </c:pt>
                <c:pt idx="210">
                  <c:v>39382</c:v>
                </c:pt>
                <c:pt idx="211">
                  <c:v>39383</c:v>
                </c:pt>
                <c:pt idx="212">
                  <c:v>39384</c:v>
                </c:pt>
                <c:pt idx="213">
                  <c:v>39385</c:v>
                </c:pt>
                <c:pt idx="214">
                  <c:v>39386</c:v>
                </c:pt>
                <c:pt idx="215">
                  <c:v>39387</c:v>
                </c:pt>
                <c:pt idx="216">
                  <c:v>39388</c:v>
                </c:pt>
                <c:pt idx="217">
                  <c:v>39389</c:v>
                </c:pt>
                <c:pt idx="218">
                  <c:v>39390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39396</c:v>
                </c:pt>
                <c:pt idx="225">
                  <c:v>39397</c:v>
                </c:pt>
                <c:pt idx="226">
                  <c:v>39398</c:v>
                </c:pt>
                <c:pt idx="227">
                  <c:v>39399</c:v>
                </c:pt>
                <c:pt idx="228">
                  <c:v>39400</c:v>
                </c:pt>
                <c:pt idx="229">
                  <c:v>39401</c:v>
                </c:pt>
                <c:pt idx="230">
                  <c:v>39402</c:v>
                </c:pt>
                <c:pt idx="231">
                  <c:v>39403</c:v>
                </c:pt>
                <c:pt idx="232">
                  <c:v>39404</c:v>
                </c:pt>
                <c:pt idx="233">
                  <c:v>39405</c:v>
                </c:pt>
                <c:pt idx="234">
                  <c:v>39406</c:v>
                </c:pt>
                <c:pt idx="235">
                  <c:v>39407</c:v>
                </c:pt>
                <c:pt idx="236">
                  <c:v>39408</c:v>
                </c:pt>
                <c:pt idx="237">
                  <c:v>39409</c:v>
                </c:pt>
                <c:pt idx="238">
                  <c:v>39410</c:v>
                </c:pt>
                <c:pt idx="239">
                  <c:v>39411</c:v>
                </c:pt>
                <c:pt idx="240">
                  <c:v>39412</c:v>
                </c:pt>
                <c:pt idx="241">
                  <c:v>39413</c:v>
                </c:pt>
                <c:pt idx="242">
                  <c:v>39414</c:v>
                </c:pt>
                <c:pt idx="243">
                  <c:v>39415</c:v>
                </c:pt>
                <c:pt idx="244">
                  <c:v>39416</c:v>
                </c:pt>
                <c:pt idx="245">
                  <c:v>39417</c:v>
                </c:pt>
                <c:pt idx="246">
                  <c:v>39418</c:v>
                </c:pt>
                <c:pt idx="247">
                  <c:v>39419</c:v>
                </c:pt>
                <c:pt idx="248">
                  <c:v>39420</c:v>
                </c:pt>
                <c:pt idx="249">
                  <c:v>39421</c:v>
                </c:pt>
                <c:pt idx="250">
                  <c:v>39422</c:v>
                </c:pt>
                <c:pt idx="251">
                  <c:v>39423</c:v>
                </c:pt>
                <c:pt idx="252">
                  <c:v>39424</c:v>
                </c:pt>
                <c:pt idx="253">
                  <c:v>39425</c:v>
                </c:pt>
                <c:pt idx="254">
                  <c:v>39426</c:v>
                </c:pt>
                <c:pt idx="255">
                  <c:v>39427</c:v>
                </c:pt>
                <c:pt idx="256">
                  <c:v>39428</c:v>
                </c:pt>
                <c:pt idx="257">
                  <c:v>39429</c:v>
                </c:pt>
                <c:pt idx="258">
                  <c:v>39430</c:v>
                </c:pt>
                <c:pt idx="259">
                  <c:v>39431</c:v>
                </c:pt>
                <c:pt idx="260">
                  <c:v>39432</c:v>
                </c:pt>
                <c:pt idx="261">
                  <c:v>39433</c:v>
                </c:pt>
                <c:pt idx="262">
                  <c:v>39434</c:v>
                </c:pt>
                <c:pt idx="263">
                  <c:v>39435</c:v>
                </c:pt>
                <c:pt idx="264">
                  <c:v>39436</c:v>
                </c:pt>
                <c:pt idx="265">
                  <c:v>39437</c:v>
                </c:pt>
                <c:pt idx="266">
                  <c:v>39438</c:v>
                </c:pt>
                <c:pt idx="267">
                  <c:v>39439</c:v>
                </c:pt>
                <c:pt idx="268">
                  <c:v>39440</c:v>
                </c:pt>
                <c:pt idx="269">
                  <c:v>39441</c:v>
                </c:pt>
                <c:pt idx="270">
                  <c:v>39442</c:v>
                </c:pt>
                <c:pt idx="271">
                  <c:v>39443</c:v>
                </c:pt>
                <c:pt idx="272">
                  <c:v>39444</c:v>
                </c:pt>
                <c:pt idx="273">
                  <c:v>39445</c:v>
                </c:pt>
                <c:pt idx="274">
                  <c:v>39446</c:v>
                </c:pt>
                <c:pt idx="275">
                  <c:v>39447</c:v>
                </c:pt>
                <c:pt idx="276">
                  <c:v>39448</c:v>
                </c:pt>
                <c:pt idx="277">
                  <c:v>39449</c:v>
                </c:pt>
                <c:pt idx="278">
                  <c:v>39450</c:v>
                </c:pt>
                <c:pt idx="279">
                  <c:v>39451</c:v>
                </c:pt>
                <c:pt idx="280">
                  <c:v>39452</c:v>
                </c:pt>
                <c:pt idx="281">
                  <c:v>39453</c:v>
                </c:pt>
                <c:pt idx="282">
                  <c:v>39454</c:v>
                </c:pt>
                <c:pt idx="283">
                  <c:v>39455</c:v>
                </c:pt>
                <c:pt idx="284">
                  <c:v>39456</c:v>
                </c:pt>
                <c:pt idx="285">
                  <c:v>39457</c:v>
                </c:pt>
                <c:pt idx="286">
                  <c:v>39458</c:v>
                </c:pt>
                <c:pt idx="287">
                  <c:v>39459</c:v>
                </c:pt>
                <c:pt idx="288">
                  <c:v>39460</c:v>
                </c:pt>
                <c:pt idx="289">
                  <c:v>39461</c:v>
                </c:pt>
                <c:pt idx="290">
                  <c:v>39462</c:v>
                </c:pt>
                <c:pt idx="291">
                  <c:v>39463</c:v>
                </c:pt>
                <c:pt idx="292">
                  <c:v>39464</c:v>
                </c:pt>
                <c:pt idx="293">
                  <c:v>39465</c:v>
                </c:pt>
                <c:pt idx="294">
                  <c:v>39466</c:v>
                </c:pt>
                <c:pt idx="295">
                  <c:v>39467</c:v>
                </c:pt>
                <c:pt idx="296">
                  <c:v>39468</c:v>
                </c:pt>
                <c:pt idx="297">
                  <c:v>39469</c:v>
                </c:pt>
                <c:pt idx="298">
                  <c:v>39470</c:v>
                </c:pt>
                <c:pt idx="299">
                  <c:v>39471</c:v>
                </c:pt>
                <c:pt idx="300">
                  <c:v>39472</c:v>
                </c:pt>
                <c:pt idx="301">
                  <c:v>39473</c:v>
                </c:pt>
                <c:pt idx="302">
                  <c:v>39474</c:v>
                </c:pt>
                <c:pt idx="303">
                  <c:v>39475</c:v>
                </c:pt>
                <c:pt idx="304">
                  <c:v>39476</c:v>
                </c:pt>
                <c:pt idx="305">
                  <c:v>39477</c:v>
                </c:pt>
                <c:pt idx="306">
                  <c:v>39478</c:v>
                </c:pt>
                <c:pt idx="307">
                  <c:v>39479</c:v>
                </c:pt>
                <c:pt idx="308">
                  <c:v>39480</c:v>
                </c:pt>
                <c:pt idx="309">
                  <c:v>39481</c:v>
                </c:pt>
                <c:pt idx="310">
                  <c:v>39482</c:v>
                </c:pt>
                <c:pt idx="311">
                  <c:v>39483</c:v>
                </c:pt>
                <c:pt idx="312">
                  <c:v>39484</c:v>
                </c:pt>
                <c:pt idx="313">
                  <c:v>39485</c:v>
                </c:pt>
                <c:pt idx="314">
                  <c:v>39486</c:v>
                </c:pt>
                <c:pt idx="315">
                  <c:v>39487</c:v>
                </c:pt>
                <c:pt idx="316">
                  <c:v>39488</c:v>
                </c:pt>
                <c:pt idx="317">
                  <c:v>39489</c:v>
                </c:pt>
                <c:pt idx="318">
                  <c:v>39490</c:v>
                </c:pt>
                <c:pt idx="319">
                  <c:v>39491</c:v>
                </c:pt>
                <c:pt idx="320">
                  <c:v>39492</c:v>
                </c:pt>
                <c:pt idx="321">
                  <c:v>39493</c:v>
                </c:pt>
                <c:pt idx="322">
                  <c:v>39494</c:v>
                </c:pt>
                <c:pt idx="323">
                  <c:v>39495</c:v>
                </c:pt>
                <c:pt idx="324">
                  <c:v>39496</c:v>
                </c:pt>
                <c:pt idx="325">
                  <c:v>39497</c:v>
                </c:pt>
                <c:pt idx="326">
                  <c:v>39498</c:v>
                </c:pt>
                <c:pt idx="327">
                  <c:v>39499</c:v>
                </c:pt>
                <c:pt idx="328">
                  <c:v>39500</c:v>
                </c:pt>
                <c:pt idx="329">
                  <c:v>39501</c:v>
                </c:pt>
                <c:pt idx="330">
                  <c:v>39502</c:v>
                </c:pt>
                <c:pt idx="331">
                  <c:v>39503</c:v>
                </c:pt>
                <c:pt idx="332">
                  <c:v>39504</c:v>
                </c:pt>
                <c:pt idx="333">
                  <c:v>39505</c:v>
                </c:pt>
                <c:pt idx="334">
                  <c:v>39506</c:v>
                </c:pt>
                <c:pt idx="335">
                  <c:v>39507</c:v>
                </c:pt>
                <c:pt idx="336">
                  <c:v>39508</c:v>
                </c:pt>
                <c:pt idx="337">
                  <c:v>39509</c:v>
                </c:pt>
                <c:pt idx="338">
                  <c:v>39510</c:v>
                </c:pt>
                <c:pt idx="339">
                  <c:v>39511</c:v>
                </c:pt>
                <c:pt idx="340">
                  <c:v>39512</c:v>
                </c:pt>
                <c:pt idx="341">
                  <c:v>39513</c:v>
                </c:pt>
                <c:pt idx="342">
                  <c:v>39514</c:v>
                </c:pt>
                <c:pt idx="343">
                  <c:v>39515</c:v>
                </c:pt>
                <c:pt idx="344">
                  <c:v>39516</c:v>
                </c:pt>
                <c:pt idx="345">
                  <c:v>39517</c:v>
                </c:pt>
                <c:pt idx="346">
                  <c:v>39518</c:v>
                </c:pt>
                <c:pt idx="347">
                  <c:v>39519</c:v>
                </c:pt>
                <c:pt idx="348">
                  <c:v>39520</c:v>
                </c:pt>
                <c:pt idx="349">
                  <c:v>39521</c:v>
                </c:pt>
                <c:pt idx="350">
                  <c:v>39522</c:v>
                </c:pt>
                <c:pt idx="351">
                  <c:v>39523</c:v>
                </c:pt>
                <c:pt idx="352">
                  <c:v>39524</c:v>
                </c:pt>
                <c:pt idx="353">
                  <c:v>39525</c:v>
                </c:pt>
                <c:pt idx="354">
                  <c:v>39526</c:v>
                </c:pt>
                <c:pt idx="355">
                  <c:v>39527</c:v>
                </c:pt>
                <c:pt idx="356">
                  <c:v>39528</c:v>
                </c:pt>
                <c:pt idx="357">
                  <c:v>39529</c:v>
                </c:pt>
                <c:pt idx="358">
                  <c:v>39530</c:v>
                </c:pt>
                <c:pt idx="359">
                  <c:v>39531</c:v>
                </c:pt>
                <c:pt idx="360">
                  <c:v>39532</c:v>
                </c:pt>
                <c:pt idx="361">
                  <c:v>39533</c:v>
                </c:pt>
                <c:pt idx="362">
                  <c:v>39534</c:v>
                </c:pt>
                <c:pt idx="363">
                  <c:v>39535</c:v>
                </c:pt>
                <c:pt idx="364">
                  <c:v>39536</c:v>
                </c:pt>
                <c:pt idx="365">
                  <c:v>39537</c:v>
                </c:pt>
              </c:numCache>
            </c:numRef>
          </c:cat>
          <c:val>
            <c:numRef>
              <c:f>汲上!$I$3:$I$368</c:f>
              <c:numCache>
                <c:formatCode>General</c:formatCode>
                <c:ptCount val="366"/>
                <c:pt idx="1">
                  <c:v>12.5</c:v>
                </c:pt>
                <c:pt idx="3">
                  <c:v>12.5</c:v>
                </c:pt>
                <c:pt idx="8">
                  <c:v>13</c:v>
                </c:pt>
                <c:pt idx="10">
                  <c:v>13</c:v>
                </c:pt>
                <c:pt idx="15">
                  <c:v>13</c:v>
                </c:pt>
                <c:pt idx="17">
                  <c:v>13</c:v>
                </c:pt>
                <c:pt idx="22">
                  <c:v>14</c:v>
                </c:pt>
                <c:pt idx="24">
                  <c:v>14</c:v>
                </c:pt>
                <c:pt idx="30">
                  <c:v>15</c:v>
                </c:pt>
                <c:pt idx="36">
                  <c:v>16</c:v>
                </c:pt>
                <c:pt idx="38">
                  <c:v>16</c:v>
                </c:pt>
                <c:pt idx="43">
                  <c:v>16</c:v>
                </c:pt>
                <c:pt idx="45">
                  <c:v>17</c:v>
                </c:pt>
                <c:pt idx="50">
                  <c:v>17</c:v>
                </c:pt>
                <c:pt idx="52">
                  <c:v>17</c:v>
                </c:pt>
                <c:pt idx="57">
                  <c:v>18</c:v>
                </c:pt>
                <c:pt idx="59">
                  <c:v>18</c:v>
                </c:pt>
                <c:pt idx="64">
                  <c:v>19</c:v>
                </c:pt>
                <c:pt idx="66">
                  <c:v>19</c:v>
                </c:pt>
                <c:pt idx="71">
                  <c:v>20.5</c:v>
                </c:pt>
                <c:pt idx="73">
                  <c:v>20.5</c:v>
                </c:pt>
                <c:pt idx="79">
                  <c:v>20.5</c:v>
                </c:pt>
                <c:pt idx="80">
                  <c:v>20</c:v>
                </c:pt>
                <c:pt idx="85">
                  <c:v>21</c:v>
                </c:pt>
                <c:pt idx="87">
                  <c:v>21</c:v>
                </c:pt>
                <c:pt idx="92">
                  <c:v>22</c:v>
                </c:pt>
                <c:pt idx="94">
                  <c:v>22</c:v>
                </c:pt>
                <c:pt idx="101">
                  <c:v>22</c:v>
                </c:pt>
                <c:pt idx="107">
                  <c:v>24</c:v>
                </c:pt>
                <c:pt idx="113">
                  <c:v>24</c:v>
                </c:pt>
                <c:pt idx="120">
                  <c:v>28</c:v>
                </c:pt>
                <c:pt idx="127">
                  <c:v>27</c:v>
                </c:pt>
                <c:pt idx="141">
                  <c:v>25</c:v>
                </c:pt>
                <c:pt idx="148">
                  <c:v>24</c:v>
                </c:pt>
                <c:pt idx="150">
                  <c:v>26</c:v>
                </c:pt>
                <c:pt idx="155">
                  <c:v>27</c:v>
                </c:pt>
                <c:pt idx="162">
                  <c:v>26.5</c:v>
                </c:pt>
                <c:pt idx="164">
                  <c:v>26</c:v>
                </c:pt>
                <c:pt idx="170">
                  <c:v>26</c:v>
                </c:pt>
                <c:pt idx="177">
                  <c:v>26</c:v>
                </c:pt>
                <c:pt idx="178">
                  <c:v>25</c:v>
                </c:pt>
                <c:pt idx="183">
                  <c:v>24.5</c:v>
                </c:pt>
                <c:pt idx="191">
                  <c:v>24.5</c:v>
                </c:pt>
                <c:pt idx="192">
                  <c:v>24</c:v>
                </c:pt>
                <c:pt idx="197">
                  <c:v>23</c:v>
                </c:pt>
                <c:pt idx="199">
                  <c:v>23</c:v>
                </c:pt>
                <c:pt idx="204">
                  <c:v>22</c:v>
                </c:pt>
                <c:pt idx="206">
                  <c:v>22</c:v>
                </c:pt>
                <c:pt idx="211">
                  <c:v>22</c:v>
                </c:pt>
                <c:pt idx="218">
                  <c:v>21</c:v>
                </c:pt>
                <c:pt idx="220">
                  <c:v>21</c:v>
                </c:pt>
                <c:pt idx="225">
                  <c:v>20</c:v>
                </c:pt>
                <c:pt idx="227">
                  <c:v>19.5</c:v>
                </c:pt>
                <c:pt idx="232">
                  <c:v>19</c:v>
                </c:pt>
                <c:pt idx="234">
                  <c:v>19</c:v>
                </c:pt>
                <c:pt idx="239">
                  <c:v>18</c:v>
                </c:pt>
                <c:pt idx="241">
                  <c:v>18</c:v>
                </c:pt>
                <c:pt idx="246">
                  <c:v>18</c:v>
                </c:pt>
                <c:pt idx="248">
                  <c:v>18</c:v>
                </c:pt>
                <c:pt idx="253">
                  <c:v>16</c:v>
                </c:pt>
                <c:pt idx="255">
                  <c:v>17</c:v>
                </c:pt>
                <c:pt idx="260">
                  <c:v>16</c:v>
                </c:pt>
                <c:pt idx="262">
                  <c:v>17</c:v>
                </c:pt>
                <c:pt idx="268">
                  <c:v>15.5</c:v>
                </c:pt>
                <c:pt idx="269">
                  <c:v>17</c:v>
                </c:pt>
                <c:pt idx="281">
                  <c:v>14</c:v>
                </c:pt>
                <c:pt idx="283">
                  <c:v>14</c:v>
                </c:pt>
                <c:pt idx="289">
                  <c:v>14</c:v>
                </c:pt>
                <c:pt idx="290">
                  <c:v>14</c:v>
                </c:pt>
                <c:pt idx="295">
                  <c:v>14</c:v>
                </c:pt>
                <c:pt idx="297">
                  <c:v>14</c:v>
                </c:pt>
                <c:pt idx="302">
                  <c:v>12</c:v>
                </c:pt>
                <c:pt idx="304">
                  <c:v>11.5</c:v>
                </c:pt>
                <c:pt idx="309">
                  <c:v>12</c:v>
                </c:pt>
                <c:pt idx="311">
                  <c:v>12</c:v>
                </c:pt>
                <c:pt idx="317">
                  <c:v>11</c:v>
                </c:pt>
                <c:pt idx="318">
                  <c:v>11</c:v>
                </c:pt>
                <c:pt idx="323">
                  <c:v>12</c:v>
                </c:pt>
                <c:pt idx="325">
                  <c:v>12.5</c:v>
                </c:pt>
                <c:pt idx="332">
                  <c:v>12</c:v>
                </c:pt>
                <c:pt idx="338">
                  <c:v>12.5</c:v>
                </c:pt>
                <c:pt idx="340">
                  <c:v>12</c:v>
                </c:pt>
                <c:pt idx="345">
                  <c:v>12</c:v>
                </c:pt>
                <c:pt idx="347">
                  <c:v>12.5</c:v>
                </c:pt>
                <c:pt idx="352">
                  <c:v>12</c:v>
                </c:pt>
                <c:pt idx="354">
                  <c:v>12</c:v>
                </c:pt>
                <c:pt idx="359">
                  <c:v>12</c:v>
                </c:pt>
                <c:pt idx="361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7A-D446-9E81-1143F2FED5A8}"/>
            </c:ext>
          </c:extLst>
        </c:ser>
        <c:ser>
          <c:idx val="8"/>
          <c:order val="2"/>
          <c:tx>
            <c:strRef>
              <c:f>汲上!$J$2</c:f>
              <c:strCache>
                <c:ptCount val="1"/>
                <c:pt idx="0">
                  <c:v>2019</c:v>
                </c:pt>
              </c:strCache>
            </c:strRef>
          </c:tx>
          <c:spPr>
            <a:ln w="127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汲上!$J$3:$J$368</c:f>
              <c:numCache>
                <c:formatCode>General</c:formatCode>
                <c:ptCount val="366"/>
                <c:pt idx="0">
                  <c:v>13</c:v>
                </c:pt>
                <c:pt idx="2">
                  <c:v>13</c:v>
                </c:pt>
                <c:pt idx="7">
                  <c:v>13</c:v>
                </c:pt>
                <c:pt idx="9">
                  <c:v>13</c:v>
                </c:pt>
                <c:pt idx="14">
                  <c:v>13</c:v>
                </c:pt>
                <c:pt idx="16">
                  <c:v>14</c:v>
                </c:pt>
                <c:pt idx="21">
                  <c:v>14</c:v>
                </c:pt>
                <c:pt idx="23">
                  <c:v>14</c:v>
                </c:pt>
                <c:pt idx="36">
                  <c:v>16</c:v>
                </c:pt>
                <c:pt idx="37">
                  <c:v>16</c:v>
                </c:pt>
                <c:pt idx="42">
                  <c:v>17</c:v>
                </c:pt>
                <c:pt idx="44">
                  <c:v>17</c:v>
                </c:pt>
                <c:pt idx="49">
                  <c:v>17</c:v>
                </c:pt>
                <c:pt idx="51">
                  <c:v>17</c:v>
                </c:pt>
                <c:pt idx="56">
                  <c:v>19</c:v>
                </c:pt>
                <c:pt idx="58">
                  <c:v>19</c:v>
                </c:pt>
                <c:pt idx="63">
                  <c:v>20</c:v>
                </c:pt>
                <c:pt idx="65">
                  <c:v>20</c:v>
                </c:pt>
                <c:pt idx="70">
                  <c:v>21</c:v>
                </c:pt>
                <c:pt idx="72">
                  <c:v>22</c:v>
                </c:pt>
                <c:pt idx="77">
                  <c:v>21</c:v>
                </c:pt>
                <c:pt idx="79">
                  <c:v>21</c:v>
                </c:pt>
                <c:pt idx="84">
                  <c:v>22</c:v>
                </c:pt>
                <c:pt idx="86">
                  <c:v>22</c:v>
                </c:pt>
                <c:pt idx="91">
                  <c:v>22.5</c:v>
                </c:pt>
                <c:pt idx="93">
                  <c:v>22</c:v>
                </c:pt>
                <c:pt idx="98">
                  <c:v>23</c:v>
                </c:pt>
                <c:pt idx="100">
                  <c:v>22</c:v>
                </c:pt>
                <c:pt idx="106">
                  <c:v>24</c:v>
                </c:pt>
                <c:pt idx="112">
                  <c:v>23</c:v>
                </c:pt>
                <c:pt idx="114">
                  <c:v>23</c:v>
                </c:pt>
                <c:pt idx="119">
                  <c:v>25</c:v>
                </c:pt>
                <c:pt idx="121">
                  <c:v>26</c:v>
                </c:pt>
                <c:pt idx="126">
                  <c:v>28</c:v>
                </c:pt>
                <c:pt idx="140">
                  <c:v>27</c:v>
                </c:pt>
                <c:pt idx="147">
                  <c:v>26</c:v>
                </c:pt>
                <c:pt idx="154">
                  <c:v>26</c:v>
                </c:pt>
                <c:pt idx="161">
                  <c:v>27</c:v>
                </c:pt>
                <c:pt idx="163">
                  <c:v>28</c:v>
                </c:pt>
                <c:pt idx="170">
                  <c:v>25.5</c:v>
                </c:pt>
                <c:pt idx="176">
                  <c:v>26</c:v>
                </c:pt>
                <c:pt idx="182">
                  <c:v>26</c:v>
                </c:pt>
                <c:pt idx="184">
                  <c:v>24</c:v>
                </c:pt>
                <c:pt idx="189">
                  <c:v>24</c:v>
                </c:pt>
                <c:pt idx="191">
                  <c:v>23</c:v>
                </c:pt>
                <c:pt idx="198">
                  <c:v>22</c:v>
                </c:pt>
                <c:pt idx="205">
                  <c:v>22.5</c:v>
                </c:pt>
                <c:pt idx="210">
                  <c:v>22</c:v>
                </c:pt>
                <c:pt idx="212">
                  <c:v>22</c:v>
                </c:pt>
                <c:pt idx="218">
                  <c:v>21</c:v>
                </c:pt>
                <c:pt idx="219">
                  <c:v>20</c:v>
                </c:pt>
                <c:pt idx="224">
                  <c:v>19</c:v>
                </c:pt>
                <c:pt idx="226">
                  <c:v>19</c:v>
                </c:pt>
                <c:pt idx="231">
                  <c:v>18.5</c:v>
                </c:pt>
                <c:pt idx="233">
                  <c:v>17.5</c:v>
                </c:pt>
                <c:pt idx="238">
                  <c:v>17.5</c:v>
                </c:pt>
                <c:pt idx="240">
                  <c:v>17</c:v>
                </c:pt>
                <c:pt idx="245">
                  <c:v>16</c:v>
                </c:pt>
                <c:pt idx="247">
                  <c:v>15</c:v>
                </c:pt>
                <c:pt idx="252">
                  <c:v>15.5</c:v>
                </c:pt>
                <c:pt idx="254">
                  <c:v>16</c:v>
                </c:pt>
                <c:pt idx="259">
                  <c:v>15</c:v>
                </c:pt>
                <c:pt idx="261">
                  <c:v>15</c:v>
                </c:pt>
                <c:pt idx="266">
                  <c:v>14</c:v>
                </c:pt>
                <c:pt idx="268">
                  <c:v>14</c:v>
                </c:pt>
                <c:pt idx="280">
                  <c:v>12.5</c:v>
                </c:pt>
                <c:pt idx="282">
                  <c:v>14</c:v>
                </c:pt>
                <c:pt idx="288">
                  <c:v>12</c:v>
                </c:pt>
                <c:pt idx="289">
                  <c:v>12</c:v>
                </c:pt>
                <c:pt idx="294">
                  <c:v>13</c:v>
                </c:pt>
                <c:pt idx="296">
                  <c:v>12</c:v>
                </c:pt>
                <c:pt idx="301">
                  <c:v>12</c:v>
                </c:pt>
                <c:pt idx="303">
                  <c:v>13</c:v>
                </c:pt>
                <c:pt idx="308">
                  <c:v>12</c:v>
                </c:pt>
                <c:pt idx="310">
                  <c:v>12</c:v>
                </c:pt>
                <c:pt idx="315">
                  <c:v>10.5</c:v>
                </c:pt>
                <c:pt idx="317">
                  <c:v>11</c:v>
                </c:pt>
                <c:pt idx="322">
                  <c:v>12</c:v>
                </c:pt>
                <c:pt idx="324">
                  <c:v>11</c:v>
                </c:pt>
                <c:pt idx="331">
                  <c:v>12</c:v>
                </c:pt>
                <c:pt idx="336">
                  <c:v>11.5</c:v>
                </c:pt>
                <c:pt idx="338">
                  <c:v>12</c:v>
                </c:pt>
                <c:pt idx="343">
                  <c:v>12</c:v>
                </c:pt>
                <c:pt idx="345">
                  <c:v>12</c:v>
                </c:pt>
                <c:pt idx="350">
                  <c:v>11</c:v>
                </c:pt>
                <c:pt idx="352">
                  <c:v>12</c:v>
                </c:pt>
                <c:pt idx="357">
                  <c:v>13</c:v>
                </c:pt>
                <c:pt idx="359">
                  <c:v>12</c:v>
                </c:pt>
                <c:pt idx="36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2A-4B42-B172-FCF0E8B75827}"/>
            </c:ext>
          </c:extLst>
        </c:ser>
        <c:ser>
          <c:idx val="0"/>
          <c:order val="3"/>
          <c:tx>
            <c:strRef>
              <c:f>汲上!$K$2</c:f>
              <c:strCache>
                <c:ptCount val="1"/>
                <c:pt idx="0">
                  <c:v>2020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汲上!$A$3:$A$368</c:f>
              <c:numCache>
                <c:formatCode>m/d</c:formatCode>
                <c:ptCount val="366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  <c:pt idx="190">
                  <c:v>39362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39368</c:v>
                </c:pt>
                <c:pt idx="197">
                  <c:v>39369</c:v>
                </c:pt>
                <c:pt idx="198">
                  <c:v>39370</c:v>
                </c:pt>
                <c:pt idx="199">
                  <c:v>39371</c:v>
                </c:pt>
                <c:pt idx="200">
                  <c:v>39372</c:v>
                </c:pt>
                <c:pt idx="201">
                  <c:v>39373</c:v>
                </c:pt>
                <c:pt idx="202">
                  <c:v>39374</c:v>
                </c:pt>
                <c:pt idx="203">
                  <c:v>39375</c:v>
                </c:pt>
                <c:pt idx="204">
                  <c:v>39376</c:v>
                </c:pt>
                <c:pt idx="205">
                  <c:v>39377</c:v>
                </c:pt>
                <c:pt idx="206">
                  <c:v>39378</c:v>
                </c:pt>
                <c:pt idx="207">
                  <c:v>39379</c:v>
                </c:pt>
                <c:pt idx="208">
                  <c:v>39380</c:v>
                </c:pt>
                <c:pt idx="209">
                  <c:v>39381</c:v>
                </c:pt>
                <c:pt idx="210">
                  <c:v>39382</c:v>
                </c:pt>
                <c:pt idx="211">
                  <c:v>39383</c:v>
                </c:pt>
                <c:pt idx="212">
                  <c:v>39384</c:v>
                </c:pt>
                <c:pt idx="213">
                  <c:v>39385</c:v>
                </c:pt>
                <c:pt idx="214">
                  <c:v>39386</c:v>
                </c:pt>
                <c:pt idx="215">
                  <c:v>39387</c:v>
                </c:pt>
                <c:pt idx="216">
                  <c:v>39388</c:v>
                </c:pt>
                <c:pt idx="217">
                  <c:v>39389</c:v>
                </c:pt>
                <c:pt idx="218">
                  <c:v>39390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39396</c:v>
                </c:pt>
                <c:pt idx="225">
                  <c:v>39397</c:v>
                </c:pt>
                <c:pt idx="226">
                  <c:v>39398</c:v>
                </c:pt>
                <c:pt idx="227">
                  <c:v>39399</c:v>
                </c:pt>
                <c:pt idx="228">
                  <c:v>39400</c:v>
                </c:pt>
                <c:pt idx="229">
                  <c:v>39401</c:v>
                </c:pt>
                <c:pt idx="230">
                  <c:v>39402</c:v>
                </c:pt>
                <c:pt idx="231">
                  <c:v>39403</c:v>
                </c:pt>
                <c:pt idx="232">
                  <c:v>39404</c:v>
                </c:pt>
                <c:pt idx="233">
                  <c:v>39405</c:v>
                </c:pt>
                <c:pt idx="234">
                  <c:v>39406</c:v>
                </c:pt>
                <c:pt idx="235">
                  <c:v>39407</c:v>
                </c:pt>
                <c:pt idx="236">
                  <c:v>39408</c:v>
                </c:pt>
                <c:pt idx="237">
                  <c:v>39409</c:v>
                </c:pt>
                <c:pt idx="238">
                  <c:v>39410</c:v>
                </c:pt>
                <c:pt idx="239">
                  <c:v>39411</c:v>
                </c:pt>
                <c:pt idx="240">
                  <c:v>39412</c:v>
                </c:pt>
                <c:pt idx="241">
                  <c:v>39413</c:v>
                </c:pt>
                <c:pt idx="242">
                  <c:v>39414</c:v>
                </c:pt>
                <c:pt idx="243">
                  <c:v>39415</c:v>
                </c:pt>
                <c:pt idx="244">
                  <c:v>39416</c:v>
                </c:pt>
                <c:pt idx="245">
                  <c:v>39417</c:v>
                </c:pt>
                <c:pt idx="246">
                  <c:v>39418</c:v>
                </c:pt>
                <c:pt idx="247">
                  <c:v>39419</c:v>
                </c:pt>
                <c:pt idx="248">
                  <c:v>39420</c:v>
                </c:pt>
                <c:pt idx="249">
                  <c:v>39421</c:v>
                </c:pt>
                <c:pt idx="250">
                  <c:v>39422</c:v>
                </c:pt>
                <c:pt idx="251">
                  <c:v>39423</c:v>
                </c:pt>
                <c:pt idx="252">
                  <c:v>39424</c:v>
                </c:pt>
                <c:pt idx="253">
                  <c:v>39425</c:v>
                </c:pt>
                <c:pt idx="254">
                  <c:v>39426</c:v>
                </c:pt>
                <c:pt idx="255">
                  <c:v>39427</c:v>
                </c:pt>
                <c:pt idx="256">
                  <c:v>39428</c:v>
                </c:pt>
                <c:pt idx="257">
                  <c:v>39429</c:v>
                </c:pt>
                <c:pt idx="258">
                  <c:v>39430</c:v>
                </c:pt>
                <c:pt idx="259">
                  <c:v>39431</c:v>
                </c:pt>
                <c:pt idx="260">
                  <c:v>39432</c:v>
                </c:pt>
                <c:pt idx="261">
                  <c:v>39433</c:v>
                </c:pt>
                <c:pt idx="262">
                  <c:v>39434</c:v>
                </c:pt>
                <c:pt idx="263">
                  <c:v>39435</c:v>
                </c:pt>
                <c:pt idx="264">
                  <c:v>39436</c:v>
                </c:pt>
                <c:pt idx="265">
                  <c:v>39437</c:v>
                </c:pt>
                <c:pt idx="266">
                  <c:v>39438</c:v>
                </c:pt>
                <c:pt idx="267">
                  <c:v>39439</c:v>
                </c:pt>
                <c:pt idx="268">
                  <c:v>39440</c:v>
                </c:pt>
                <c:pt idx="269">
                  <c:v>39441</c:v>
                </c:pt>
                <c:pt idx="270">
                  <c:v>39442</c:v>
                </c:pt>
                <c:pt idx="271">
                  <c:v>39443</c:v>
                </c:pt>
                <c:pt idx="272">
                  <c:v>39444</c:v>
                </c:pt>
                <c:pt idx="273">
                  <c:v>39445</c:v>
                </c:pt>
                <c:pt idx="274">
                  <c:v>39446</c:v>
                </c:pt>
                <c:pt idx="275">
                  <c:v>39447</c:v>
                </c:pt>
                <c:pt idx="276">
                  <c:v>39448</c:v>
                </c:pt>
                <c:pt idx="277">
                  <c:v>39449</c:v>
                </c:pt>
                <c:pt idx="278">
                  <c:v>39450</c:v>
                </c:pt>
                <c:pt idx="279">
                  <c:v>39451</c:v>
                </c:pt>
                <c:pt idx="280">
                  <c:v>39452</c:v>
                </c:pt>
                <c:pt idx="281">
                  <c:v>39453</c:v>
                </c:pt>
                <c:pt idx="282">
                  <c:v>39454</c:v>
                </c:pt>
                <c:pt idx="283">
                  <c:v>39455</c:v>
                </c:pt>
                <c:pt idx="284">
                  <c:v>39456</c:v>
                </c:pt>
                <c:pt idx="285">
                  <c:v>39457</c:v>
                </c:pt>
                <c:pt idx="286">
                  <c:v>39458</c:v>
                </c:pt>
                <c:pt idx="287">
                  <c:v>39459</c:v>
                </c:pt>
                <c:pt idx="288">
                  <c:v>39460</c:v>
                </c:pt>
                <c:pt idx="289">
                  <c:v>39461</c:v>
                </c:pt>
                <c:pt idx="290">
                  <c:v>39462</c:v>
                </c:pt>
                <c:pt idx="291">
                  <c:v>39463</c:v>
                </c:pt>
                <c:pt idx="292">
                  <c:v>39464</c:v>
                </c:pt>
                <c:pt idx="293">
                  <c:v>39465</c:v>
                </c:pt>
                <c:pt idx="294">
                  <c:v>39466</c:v>
                </c:pt>
                <c:pt idx="295">
                  <c:v>39467</c:v>
                </c:pt>
                <c:pt idx="296">
                  <c:v>39468</c:v>
                </c:pt>
                <c:pt idx="297">
                  <c:v>39469</c:v>
                </c:pt>
                <c:pt idx="298">
                  <c:v>39470</c:v>
                </c:pt>
                <c:pt idx="299">
                  <c:v>39471</c:v>
                </c:pt>
                <c:pt idx="300">
                  <c:v>39472</c:v>
                </c:pt>
                <c:pt idx="301">
                  <c:v>39473</c:v>
                </c:pt>
                <c:pt idx="302">
                  <c:v>39474</c:v>
                </c:pt>
                <c:pt idx="303">
                  <c:v>39475</c:v>
                </c:pt>
                <c:pt idx="304">
                  <c:v>39476</c:v>
                </c:pt>
                <c:pt idx="305">
                  <c:v>39477</c:v>
                </c:pt>
                <c:pt idx="306">
                  <c:v>39478</c:v>
                </c:pt>
                <c:pt idx="307">
                  <c:v>39479</c:v>
                </c:pt>
                <c:pt idx="308">
                  <c:v>39480</c:v>
                </c:pt>
                <c:pt idx="309">
                  <c:v>39481</c:v>
                </c:pt>
                <c:pt idx="310">
                  <c:v>39482</c:v>
                </c:pt>
                <c:pt idx="311">
                  <c:v>39483</c:v>
                </c:pt>
                <c:pt idx="312">
                  <c:v>39484</c:v>
                </c:pt>
                <c:pt idx="313">
                  <c:v>39485</c:v>
                </c:pt>
                <c:pt idx="314">
                  <c:v>39486</c:v>
                </c:pt>
                <c:pt idx="315">
                  <c:v>39487</c:v>
                </c:pt>
                <c:pt idx="316">
                  <c:v>39488</c:v>
                </c:pt>
                <c:pt idx="317">
                  <c:v>39489</c:v>
                </c:pt>
                <c:pt idx="318">
                  <c:v>39490</c:v>
                </c:pt>
                <c:pt idx="319">
                  <c:v>39491</c:v>
                </c:pt>
                <c:pt idx="320">
                  <c:v>39492</c:v>
                </c:pt>
                <c:pt idx="321">
                  <c:v>39493</c:v>
                </c:pt>
                <c:pt idx="322">
                  <c:v>39494</c:v>
                </c:pt>
                <c:pt idx="323">
                  <c:v>39495</c:v>
                </c:pt>
                <c:pt idx="324">
                  <c:v>39496</c:v>
                </c:pt>
                <c:pt idx="325">
                  <c:v>39497</c:v>
                </c:pt>
                <c:pt idx="326">
                  <c:v>39498</c:v>
                </c:pt>
                <c:pt idx="327">
                  <c:v>39499</c:v>
                </c:pt>
                <c:pt idx="328">
                  <c:v>39500</c:v>
                </c:pt>
                <c:pt idx="329">
                  <c:v>39501</c:v>
                </c:pt>
                <c:pt idx="330">
                  <c:v>39502</c:v>
                </c:pt>
                <c:pt idx="331">
                  <c:v>39503</c:v>
                </c:pt>
                <c:pt idx="332">
                  <c:v>39504</c:v>
                </c:pt>
                <c:pt idx="333">
                  <c:v>39505</c:v>
                </c:pt>
                <c:pt idx="334">
                  <c:v>39506</c:v>
                </c:pt>
                <c:pt idx="335">
                  <c:v>39507</c:v>
                </c:pt>
                <c:pt idx="336">
                  <c:v>39508</c:v>
                </c:pt>
                <c:pt idx="337">
                  <c:v>39509</c:v>
                </c:pt>
                <c:pt idx="338">
                  <c:v>39510</c:v>
                </c:pt>
                <c:pt idx="339">
                  <c:v>39511</c:v>
                </c:pt>
                <c:pt idx="340">
                  <c:v>39512</c:v>
                </c:pt>
                <c:pt idx="341">
                  <c:v>39513</c:v>
                </c:pt>
                <c:pt idx="342">
                  <c:v>39514</c:v>
                </c:pt>
                <c:pt idx="343">
                  <c:v>39515</c:v>
                </c:pt>
                <c:pt idx="344">
                  <c:v>39516</c:v>
                </c:pt>
                <c:pt idx="345">
                  <c:v>39517</c:v>
                </c:pt>
                <c:pt idx="346">
                  <c:v>39518</c:v>
                </c:pt>
                <c:pt idx="347">
                  <c:v>39519</c:v>
                </c:pt>
                <c:pt idx="348">
                  <c:v>39520</c:v>
                </c:pt>
                <c:pt idx="349">
                  <c:v>39521</c:v>
                </c:pt>
                <c:pt idx="350">
                  <c:v>39522</c:v>
                </c:pt>
                <c:pt idx="351">
                  <c:v>39523</c:v>
                </c:pt>
                <c:pt idx="352">
                  <c:v>39524</c:v>
                </c:pt>
                <c:pt idx="353">
                  <c:v>39525</c:v>
                </c:pt>
                <c:pt idx="354">
                  <c:v>39526</c:v>
                </c:pt>
                <c:pt idx="355">
                  <c:v>39527</c:v>
                </c:pt>
                <c:pt idx="356">
                  <c:v>39528</c:v>
                </c:pt>
                <c:pt idx="357">
                  <c:v>39529</c:v>
                </c:pt>
                <c:pt idx="358">
                  <c:v>39530</c:v>
                </c:pt>
                <c:pt idx="359">
                  <c:v>39531</c:v>
                </c:pt>
                <c:pt idx="360">
                  <c:v>39532</c:v>
                </c:pt>
                <c:pt idx="361">
                  <c:v>39533</c:v>
                </c:pt>
                <c:pt idx="362">
                  <c:v>39534</c:v>
                </c:pt>
                <c:pt idx="363">
                  <c:v>39535</c:v>
                </c:pt>
                <c:pt idx="364">
                  <c:v>39536</c:v>
                </c:pt>
                <c:pt idx="365">
                  <c:v>39537</c:v>
                </c:pt>
              </c:numCache>
            </c:numRef>
          </c:cat>
          <c:val>
            <c:numRef>
              <c:f>汲上!$K$3:$K$368</c:f>
              <c:numCache>
                <c:formatCode>General</c:formatCode>
                <c:ptCount val="366"/>
                <c:pt idx="0">
                  <c:v>13</c:v>
                </c:pt>
                <c:pt idx="5">
                  <c:v>13</c:v>
                </c:pt>
                <c:pt idx="7">
                  <c:v>13</c:v>
                </c:pt>
                <c:pt idx="12">
                  <c:v>13</c:v>
                </c:pt>
                <c:pt idx="14">
                  <c:v>12</c:v>
                </c:pt>
                <c:pt idx="19">
                  <c:v>14</c:v>
                </c:pt>
                <c:pt idx="26">
                  <c:v>14</c:v>
                </c:pt>
                <c:pt idx="42">
                  <c:v>17</c:v>
                </c:pt>
                <c:pt idx="49">
                  <c:v>17</c:v>
                </c:pt>
                <c:pt idx="54">
                  <c:v>17.5</c:v>
                </c:pt>
                <c:pt idx="56">
                  <c:v>17</c:v>
                </c:pt>
                <c:pt idx="61">
                  <c:v>19</c:v>
                </c:pt>
                <c:pt idx="63">
                  <c:v>19</c:v>
                </c:pt>
                <c:pt idx="68">
                  <c:v>21</c:v>
                </c:pt>
                <c:pt idx="70">
                  <c:v>21</c:v>
                </c:pt>
                <c:pt idx="75">
                  <c:v>21</c:v>
                </c:pt>
                <c:pt idx="77">
                  <c:v>21</c:v>
                </c:pt>
                <c:pt idx="82">
                  <c:v>22</c:v>
                </c:pt>
                <c:pt idx="84">
                  <c:v>22</c:v>
                </c:pt>
                <c:pt idx="89">
                  <c:v>23</c:v>
                </c:pt>
                <c:pt idx="91">
                  <c:v>23</c:v>
                </c:pt>
                <c:pt idx="96">
                  <c:v>23</c:v>
                </c:pt>
                <c:pt idx="98">
                  <c:v>23</c:v>
                </c:pt>
                <c:pt idx="103">
                  <c:v>23</c:v>
                </c:pt>
                <c:pt idx="105">
                  <c:v>23</c:v>
                </c:pt>
                <c:pt idx="110">
                  <c:v>24</c:v>
                </c:pt>
                <c:pt idx="112">
                  <c:v>24</c:v>
                </c:pt>
                <c:pt idx="117">
                  <c:v>24</c:v>
                </c:pt>
                <c:pt idx="119">
                  <c:v>23</c:v>
                </c:pt>
                <c:pt idx="124">
                  <c:v>26</c:v>
                </c:pt>
                <c:pt idx="126">
                  <c:v>26</c:v>
                </c:pt>
                <c:pt idx="138">
                  <c:v>28.5</c:v>
                </c:pt>
                <c:pt idx="159">
                  <c:v>28</c:v>
                </c:pt>
                <c:pt idx="201">
                  <c:v>22</c:v>
                </c:pt>
                <c:pt idx="217">
                  <c:v>19.5</c:v>
                </c:pt>
                <c:pt idx="224">
                  <c:v>18.5</c:v>
                </c:pt>
                <c:pt idx="229">
                  <c:v>19.5</c:v>
                </c:pt>
                <c:pt idx="231">
                  <c:v>18</c:v>
                </c:pt>
                <c:pt idx="238">
                  <c:v>18</c:v>
                </c:pt>
                <c:pt idx="243">
                  <c:v>17</c:v>
                </c:pt>
                <c:pt idx="245">
                  <c:v>17</c:v>
                </c:pt>
                <c:pt idx="250">
                  <c:v>17</c:v>
                </c:pt>
                <c:pt idx="252">
                  <c:v>17</c:v>
                </c:pt>
                <c:pt idx="257">
                  <c:v>16</c:v>
                </c:pt>
                <c:pt idx="259">
                  <c:v>14.5</c:v>
                </c:pt>
                <c:pt idx="264">
                  <c:v>14</c:v>
                </c:pt>
                <c:pt idx="266">
                  <c:v>14.5</c:v>
                </c:pt>
                <c:pt idx="278">
                  <c:v>14</c:v>
                </c:pt>
                <c:pt idx="280">
                  <c:v>14</c:v>
                </c:pt>
                <c:pt idx="286">
                  <c:v>13</c:v>
                </c:pt>
                <c:pt idx="287">
                  <c:v>13</c:v>
                </c:pt>
                <c:pt idx="292">
                  <c:v>12</c:v>
                </c:pt>
                <c:pt idx="294">
                  <c:v>12</c:v>
                </c:pt>
                <c:pt idx="299">
                  <c:v>12.5</c:v>
                </c:pt>
                <c:pt idx="301">
                  <c:v>12.5</c:v>
                </c:pt>
                <c:pt idx="306">
                  <c:v>11.5</c:v>
                </c:pt>
                <c:pt idx="308">
                  <c:v>12.5</c:v>
                </c:pt>
                <c:pt idx="313">
                  <c:v>12</c:v>
                </c:pt>
                <c:pt idx="315">
                  <c:v>11</c:v>
                </c:pt>
                <c:pt idx="320">
                  <c:v>13</c:v>
                </c:pt>
                <c:pt idx="322">
                  <c:v>14</c:v>
                </c:pt>
                <c:pt idx="327">
                  <c:v>12.5</c:v>
                </c:pt>
                <c:pt idx="329">
                  <c:v>12</c:v>
                </c:pt>
                <c:pt idx="335">
                  <c:v>12</c:v>
                </c:pt>
                <c:pt idx="337">
                  <c:v>14</c:v>
                </c:pt>
                <c:pt idx="342">
                  <c:v>13</c:v>
                </c:pt>
                <c:pt idx="344">
                  <c:v>13.5</c:v>
                </c:pt>
                <c:pt idx="349">
                  <c:v>14</c:v>
                </c:pt>
                <c:pt idx="351">
                  <c:v>14</c:v>
                </c:pt>
                <c:pt idx="356">
                  <c:v>15</c:v>
                </c:pt>
                <c:pt idx="358">
                  <c:v>14</c:v>
                </c:pt>
                <c:pt idx="363">
                  <c:v>15</c:v>
                </c:pt>
                <c:pt idx="36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7A-D446-9E81-1143F2FED5A8}"/>
            </c:ext>
          </c:extLst>
        </c:ser>
        <c:ser>
          <c:idx val="5"/>
          <c:order val="4"/>
          <c:tx>
            <c:strRef>
              <c:f>汲上!$L$2</c:f>
              <c:strCache>
                <c:ptCount val="1"/>
                <c:pt idx="0">
                  <c:v>2021</c:v>
                </c:pt>
              </c:strCache>
            </c:strRef>
          </c:tx>
          <c:spPr>
            <a:ln w="1270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汲上!$A$3:$A$368</c:f>
              <c:numCache>
                <c:formatCode>m/d</c:formatCode>
                <c:ptCount val="366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  <c:pt idx="190">
                  <c:v>39362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39368</c:v>
                </c:pt>
                <c:pt idx="197">
                  <c:v>39369</c:v>
                </c:pt>
                <c:pt idx="198">
                  <c:v>39370</c:v>
                </c:pt>
                <c:pt idx="199">
                  <c:v>39371</c:v>
                </c:pt>
                <c:pt idx="200">
                  <c:v>39372</c:v>
                </c:pt>
                <c:pt idx="201">
                  <c:v>39373</c:v>
                </c:pt>
                <c:pt idx="202">
                  <c:v>39374</c:v>
                </c:pt>
                <c:pt idx="203">
                  <c:v>39375</c:v>
                </c:pt>
                <c:pt idx="204">
                  <c:v>39376</c:v>
                </c:pt>
                <c:pt idx="205">
                  <c:v>39377</c:v>
                </c:pt>
                <c:pt idx="206">
                  <c:v>39378</c:v>
                </c:pt>
                <c:pt idx="207">
                  <c:v>39379</c:v>
                </c:pt>
                <c:pt idx="208">
                  <c:v>39380</c:v>
                </c:pt>
                <c:pt idx="209">
                  <c:v>39381</c:v>
                </c:pt>
                <c:pt idx="210">
                  <c:v>39382</c:v>
                </c:pt>
                <c:pt idx="211">
                  <c:v>39383</c:v>
                </c:pt>
                <c:pt idx="212">
                  <c:v>39384</c:v>
                </c:pt>
                <c:pt idx="213">
                  <c:v>39385</c:v>
                </c:pt>
                <c:pt idx="214">
                  <c:v>39386</c:v>
                </c:pt>
                <c:pt idx="215">
                  <c:v>39387</c:v>
                </c:pt>
                <c:pt idx="216">
                  <c:v>39388</c:v>
                </c:pt>
                <c:pt idx="217">
                  <c:v>39389</c:v>
                </c:pt>
                <c:pt idx="218">
                  <c:v>39390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39396</c:v>
                </c:pt>
                <c:pt idx="225">
                  <c:v>39397</c:v>
                </c:pt>
                <c:pt idx="226">
                  <c:v>39398</c:v>
                </c:pt>
                <c:pt idx="227">
                  <c:v>39399</c:v>
                </c:pt>
                <c:pt idx="228">
                  <c:v>39400</c:v>
                </c:pt>
                <c:pt idx="229">
                  <c:v>39401</c:v>
                </c:pt>
                <c:pt idx="230">
                  <c:v>39402</c:v>
                </c:pt>
                <c:pt idx="231">
                  <c:v>39403</c:v>
                </c:pt>
                <c:pt idx="232">
                  <c:v>39404</c:v>
                </c:pt>
                <c:pt idx="233">
                  <c:v>39405</c:v>
                </c:pt>
                <c:pt idx="234">
                  <c:v>39406</c:v>
                </c:pt>
                <c:pt idx="235">
                  <c:v>39407</c:v>
                </c:pt>
                <c:pt idx="236">
                  <c:v>39408</c:v>
                </c:pt>
                <c:pt idx="237">
                  <c:v>39409</c:v>
                </c:pt>
                <c:pt idx="238">
                  <c:v>39410</c:v>
                </c:pt>
                <c:pt idx="239">
                  <c:v>39411</c:v>
                </c:pt>
                <c:pt idx="240">
                  <c:v>39412</c:v>
                </c:pt>
                <c:pt idx="241">
                  <c:v>39413</c:v>
                </c:pt>
                <c:pt idx="242">
                  <c:v>39414</c:v>
                </c:pt>
                <c:pt idx="243">
                  <c:v>39415</c:v>
                </c:pt>
                <c:pt idx="244">
                  <c:v>39416</c:v>
                </c:pt>
                <c:pt idx="245">
                  <c:v>39417</c:v>
                </c:pt>
                <c:pt idx="246">
                  <c:v>39418</c:v>
                </c:pt>
                <c:pt idx="247">
                  <c:v>39419</c:v>
                </c:pt>
                <c:pt idx="248">
                  <c:v>39420</c:v>
                </c:pt>
                <c:pt idx="249">
                  <c:v>39421</c:v>
                </c:pt>
                <c:pt idx="250">
                  <c:v>39422</c:v>
                </c:pt>
                <c:pt idx="251">
                  <c:v>39423</c:v>
                </c:pt>
                <c:pt idx="252">
                  <c:v>39424</c:v>
                </c:pt>
                <c:pt idx="253">
                  <c:v>39425</c:v>
                </c:pt>
                <c:pt idx="254">
                  <c:v>39426</c:v>
                </c:pt>
                <c:pt idx="255">
                  <c:v>39427</c:v>
                </c:pt>
                <c:pt idx="256">
                  <c:v>39428</c:v>
                </c:pt>
                <c:pt idx="257">
                  <c:v>39429</c:v>
                </c:pt>
                <c:pt idx="258">
                  <c:v>39430</c:v>
                </c:pt>
                <c:pt idx="259">
                  <c:v>39431</c:v>
                </c:pt>
                <c:pt idx="260">
                  <c:v>39432</c:v>
                </c:pt>
                <c:pt idx="261">
                  <c:v>39433</c:v>
                </c:pt>
                <c:pt idx="262">
                  <c:v>39434</c:v>
                </c:pt>
                <c:pt idx="263">
                  <c:v>39435</c:v>
                </c:pt>
                <c:pt idx="264">
                  <c:v>39436</c:v>
                </c:pt>
                <c:pt idx="265">
                  <c:v>39437</c:v>
                </c:pt>
                <c:pt idx="266">
                  <c:v>39438</c:v>
                </c:pt>
                <c:pt idx="267">
                  <c:v>39439</c:v>
                </c:pt>
                <c:pt idx="268">
                  <c:v>39440</c:v>
                </c:pt>
                <c:pt idx="269">
                  <c:v>39441</c:v>
                </c:pt>
                <c:pt idx="270">
                  <c:v>39442</c:v>
                </c:pt>
                <c:pt idx="271">
                  <c:v>39443</c:v>
                </c:pt>
                <c:pt idx="272">
                  <c:v>39444</c:v>
                </c:pt>
                <c:pt idx="273">
                  <c:v>39445</c:v>
                </c:pt>
                <c:pt idx="274">
                  <c:v>39446</c:v>
                </c:pt>
                <c:pt idx="275">
                  <c:v>39447</c:v>
                </c:pt>
                <c:pt idx="276">
                  <c:v>39448</c:v>
                </c:pt>
                <c:pt idx="277">
                  <c:v>39449</c:v>
                </c:pt>
                <c:pt idx="278">
                  <c:v>39450</c:v>
                </c:pt>
                <c:pt idx="279">
                  <c:v>39451</c:v>
                </c:pt>
                <c:pt idx="280">
                  <c:v>39452</c:v>
                </c:pt>
                <c:pt idx="281">
                  <c:v>39453</c:v>
                </c:pt>
                <c:pt idx="282">
                  <c:v>39454</c:v>
                </c:pt>
                <c:pt idx="283">
                  <c:v>39455</c:v>
                </c:pt>
                <c:pt idx="284">
                  <c:v>39456</c:v>
                </c:pt>
                <c:pt idx="285">
                  <c:v>39457</c:v>
                </c:pt>
                <c:pt idx="286">
                  <c:v>39458</c:v>
                </c:pt>
                <c:pt idx="287">
                  <c:v>39459</c:v>
                </c:pt>
                <c:pt idx="288">
                  <c:v>39460</c:v>
                </c:pt>
                <c:pt idx="289">
                  <c:v>39461</c:v>
                </c:pt>
                <c:pt idx="290">
                  <c:v>39462</c:v>
                </c:pt>
                <c:pt idx="291">
                  <c:v>39463</c:v>
                </c:pt>
                <c:pt idx="292">
                  <c:v>39464</c:v>
                </c:pt>
                <c:pt idx="293">
                  <c:v>39465</c:v>
                </c:pt>
                <c:pt idx="294">
                  <c:v>39466</c:v>
                </c:pt>
                <c:pt idx="295">
                  <c:v>39467</c:v>
                </c:pt>
                <c:pt idx="296">
                  <c:v>39468</c:v>
                </c:pt>
                <c:pt idx="297">
                  <c:v>39469</c:v>
                </c:pt>
                <c:pt idx="298">
                  <c:v>39470</c:v>
                </c:pt>
                <c:pt idx="299">
                  <c:v>39471</c:v>
                </c:pt>
                <c:pt idx="300">
                  <c:v>39472</c:v>
                </c:pt>
                <c:pt idx="301">
                  <c:v>39473</c:v>
                </c:pt>
                <c:pt idx="302">
                  <c:v>39474</c:v>
                </c:pt>
                <c:pt idx="303">
                  <c:v>39475</c:v>
                </c:pt>
                <c:pt idx="304">
                  <c:v>39476</c:v>
                </c:pt>
                <c:pt idx="305">
                  <c:v>39477</c:v>
                </c:pt>
                <c:pt idx="306">
                  <c:v>39478</c:v>
                </c:pt>
                <c:pt idx="307">
                  <c:v>39479</c:v>
                </c:pt>
                <c:pt idx="308">
                  <c:v>39480</c:v>
                </c:pt>
                <c:pt idx="309">
                  <c:v>39481</c:v>
                </c:pt>
                <c:pt idx="310">
                  <c:v>39482</c:v>
                </c:pt>
                <c:pt idx="311">
                  <c:v>39483</c:v>
                </c:pt>
                <c:pt idx="312">
                  <c:v>39484</c:v>
                </c:pt>
                <c:pt idx="313">
                  <c:v>39485</c:v>
                </c:pt>
                <c:pt idx="314">
                  <c:v>39486</c:v>
                </c:pt>
                <c:pt idx="315">
                  <c:v>39487</c:v>
                </c:pt>
                <c:pt idx="316">
                  <c:v>39488</c:v>
                </c:pt>
                <c:pt idx="317">
                  <c:v>39489</c:v>
                </c:pt>
                <c:pt idx="318">
                  <c:v>39490</c:v>
                </c:pt>
                <c:pt idx="319">
                  <c:v>39491</c:v>
                </c:pt>
                <c:pt idx="320">
                  <c:v>39492</c:v>
                </c:pt>
                <c:pt idx="321">
                  <c:v>39493</c:v>
                </c:pt>
                <c:pt idx="322">
                  <c:v>39494</c:v>
                </c:pt>
                <c:pt idx="323">
                  <c:v>39495</c:v>
                </c:pt>
                <c:pt idx="324">
                  <c:v>39496</c:v>
                </c:pt>
                <c:pt idx="325">
                  <c:v>39497</c:v>
                </c:pt>
                <c:pt idx="326">
                  <c:v>39498</c:v>
                </c:pt>
                <c:pt idx="327">
                  <c:v>39499</c:v>
                </c:pt>
                <c:pt idx="328">
                  <c:v>39500</c:v>
                </c:pt>
                <c:pt idx="329">
                  <c:v>39501</c:v>
                </c:pt>
                <c:pt idx="330">
                  <c:v>39502</c:v>
                </c:pt>
                <c:pt idx="331">
                  <c:v>39503</c:v>
                </c:pt>
                <c:pt idx="332">
                  <c:v>39504</c:v>
                </c:pt>
                <c:pt idx="333">
                  <c:v>39505</c:v>
                </c:pt>
                <c:pt idx="334">
                  <c:v>39506</c:v>
                </c:pt>
                <c:pt idx="335">
                  <c:v>39507</c:v>
                </c:pt>
                <c:pt idx="336">
                  <c:v>39508</c:v>
                </c:pt>
                <c:pt idx="337">
                  <c:v>39509</c:v>
                </c:pt>
                <c:pt idx="338">
                  <c:v>39510</c:v>
                </c:pt>
                <c:pt idx="339">
                  <c:v>39511</c:v>
                </c:pt>
                <c:pt idx="340">
                  <c:v>39512</c:v>
                </c:pt>
                <c:pt idx="341">
                  <c:v>39513</c:v>
                </c:pt>
                <c:pt idx="342">
                  <c:v>39514</c:v>
                </c:pt>
                <c:pt idx="343">
                  <c:v>39515</c:v>
                </c:pt>
                <c:pt idx="344">
                  <c:v>39516</c:v>
                </c:pt>
                <c:pt idx="345">
                  <c:v>39517</c:v>
                </c:pt>
                <c:pt idx="346">
                  <c:v>39518</c:v>
                </c:pt>
                <c:pt idx="347">
                  <c:v>39519</c:v>
                </c:pt>
                <c:pt idx="348">
                  <c:v>39520</c:v>
                </c:pt>
                <c:pt idx="349">
                  <c:v>39521</c:v>
                </c:pt>
                <c:pt idx="350">
                  <c:v>39522</c:v>
                </c:pt>
                <c:pt idx="351">
                  <c:v>39523</c:v>
                </c:pt>
                <c:pt idx="352">
                  <c:v>39524</c:v>
                </c:pt>
                <c:pt idx="353">
                  <c:v>39525</c:v>
                </c:pt>
                <c:pt idx="354">
                  <c:v>39526</c:v>
                </c:pt>
                <c:pt idx="355">
                  <c:v>39527</c:v>
                </c:pt>
                <c:pt idx="356">
                  <c:v>39528</c:v>
                </c:pt>
                <c:pt idx="357">
                  <c:v>39529</c:v>
                </c:pt>
                <c:pt idx="358">
                  <c:v>39530</c:v>
                </c:pt>
                <c:pt idx="359">
                  <c:v>39531</c:v>
                </c:pt>
                <c:pt idx="360">
                  <c:v>39532</c:v>
                </c:pt>
                <c:pt idx="361">
                  <c:v>39533</c:v>
                </c:pt>
                <c:pt idx="362">
                  <c:v>39534</c:v>
                </c:pt>
                <c:pt idx="363">
                  <c:v>39535</c:v>
                </c:pt>
                <c:pt idx="364">
                  <c:v>39536</c:v>
                </c:pt>
                <c:pt idx="365">
                  <c:v>39537</c:v>
                </c:pt>
              </c:numCache>
            </c:numRef>
          </c:cat>
          <c:val>
            <c:numRef>
              <c:f>汲上!$L$3:$L$368</c:f>
              <c:numCache>
                <c:formatCode>General</c:formatCode>
                <c:ptCount val="366"/>
                <c:pt idx="4">
                  <c:v>15</c:v>
                </c:pt>
                <c:pt idx="6">
                  <c:v>14</c:v>
                </c:pt>
                <c:pt idx="11">
                  <c:v>14</c:v>
                </c:pt>
                <c:pt idx="13">
                  <c:v>16</c:v>
                </c:pt>
                <c:pt idx="18">
                  <c:v>14</c:v>
                </c:pt>
                <c:pt idx="20">
                  <c:v>16.5</c:v>
                </c:pt>
                <c:pt idx="25">
                  <c:v>15</c:v>
                </c:pt>
                <c:pt idx="27">
                  <c:v>16</c:v>
                </c:pt>
                <c:pt idx="35">
                  <c:v>16</c:v>
                </c:pt>
                <c:pt idx="39">
                  <c:v>16.5</c:v>
                </c:pt>
                <c:pt idx="41">
                  <c:v>16</c:v>
                </c:pt>
                <c:pt idx="46">
                  <c:v>17.5</c:v>
                </c:pt>
                <c:pt idx="48">
                  <c:v>17</c:v>
                </c:pt>
                <c:pt idx="53">
                  <c:v>18</c:v>
                </c:pt>
                <c:pt idx="55">
                  <c:v>18</c:v>
                </c:pt>
                <c:pt idx="60">
                  <c:v>19</c:v>
                </c:pt>
                <c:pt idx="62">
                  <c:v>20</c:v>
                </c:pt>
                <c:pt idx="67">
                  <c:v>19</c:v>
                </c:pt>
                <c:pt idx="69">
                  <c:v>20</c:v>
                </c:pt>
                <c:pt idx="74">
                  <c:v>20.5</c:v>
                </c:pt>
                <c:pt idx="76">
                  <c:v>21.5</c:v>
                </c:pt>
                <c:pt idx="81">
                  <c:v>20</c:v>
                </c:pt>
                <c:pt idx="83">
                  <c:v>22</c:v>
                </c:pt>
                <c:pt idx="88">
                  <c:v>22</c:v>
                </c:pt>
                <c:pt idx="90">
                  <c:v>22.5</c:v>
                </c:pt>
                <c:pt idx="95">
                  <c:v>23</c:v>
                </c:pt>
                <c:pt idx="97">
                  <c:v>22</c:v>
                </c:pt>
                <c:pt idx="102">
                  <c:v>24</c:v>
                </c:pt>
                <c:pt idx="104">
                  <c:v>24</c:v>
                </c:pt>
                <c:pt idx="109">
                  <c:v>25</c:v>
                </c:pt>
                <c:pt idx="116">
                  <c:v>25.5</c:v>
                </c:pt>
                <c:pt idx="123">
                  <c:v>27</c:v>
                </c:pt>
                <c:pt idx="125">
                  <c:v>27</c:v>
                </c:pt>
                <c:pt idx="146">
                  <c:v>26</c:v>
                </c:pt>
                <c:pt idx="151">
                  <c:v>27</c:v>
                </c:pt>
                <c:pt idx="188">
                  <c:v>25</c:v>
                </c:pt>
                <c:pt idx="200">
                  <c:v>23</c:v>
                </c:pt>
                <c:pt idx="207">
                  <c:v>21</c:v>
                </c:pt>
                <c:pt idx="228">
                  <c:v>19</c:v>
                </c:pt>
                <c:pt idx="235">
                  <c:v>18</c:v>
                </c:pt>
                <c:pt idx="237">
                  <c:v>18</c:v>
                </c:pt>
                <c:pt idx="242">
                  <c:v>16</c:v>
                </c:pt>
                <c:pt idx="244">
                  <c:v>16</c:v>
                </c:pt>
                <c:pt idx="249">
                  <c:v>15</c:v>
                </c:pt>
                <c:pt idx="251">
                  <c:v>15</c:v>
                </c:pt>
                <c:pt idx="256">
                  <c:v>16</c:v>
                </c:pt>
                <c:pt idx="258">
                  <c:v>16</c:v>
                </c:pt>
                <c:pt idx="263">
                  <c:v>15</c:v>
                </c:pt>
                <c:pt idx="265">
                  <c:v>16</c:v>
                </c:pt>
                <c:pt idx="279">
                  <c:v>14</c:v>
                </c:pt>
                <c:pt idx="285">
                  <c:v>14</c:v>
                </c:pt>
                <c:pt idx="291">
                  <c:v>14</c:v>
                </c:pt>
                <c:pt idx="298">
                  <c:v>13</c:v>
                </c:pt>
                <c:pt idx="300">
                  <c:v>13</c:v>
                </c:pt>
                <c:pt idx="305">
                  <c:v>12</c:v>
                </c:pt>
                <c:pt idx="307">
                  <c:v>12</c:v>
                </c:pt>
                <c:pt idx="314">
                  <c:v>12</c:v>
                </c:pt>
                <c:pt idx="319">
                  <c:v>12</c:v>
                </c:pt>
                <c:pt idx="33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7A-D446-9E81-1143F2FED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034160"/>
        <c:axId val="1235035840"/>
      </c:lineChart>
      <c:dateAx>
        <c:axId val="1235034160"/>
        <c:scaling>
          <c:orientation val="minMax"/>
        </c:scaling>
        <c:delete val="0"/>
        <c:axPos val="b"/>
        <c:numFmt formatCode="m&quot;月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5035840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235035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温度（℃）</a:t>
                </a:r>
                <a:endParaRPr lang="en-US" alt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503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90849002849002836"/>
          <c:y val="0"/>
          <c:w val="8.3162617493326152E-2"/>
          <c:h val="0.343093430205885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8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浅い水温（約10cm）</a:t>
            </a:r>
            <a:endParaRPr lang="ja-JP" altLang="ja-JP">
              <a:effectLst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浅い!$H$2</c:f>
              <c:strCache>
                <c:ptCount val="1"/>
                <c:pt idx="0">
                  <c:v>2017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浅い!$A$3:$A$368</c:f>
              <c:numCache>
                <c:formatCode>m/d</c:formatCode>
                <c:ptCount val="366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  <c:pt idx="190">
                  <c:v>39362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39368</c:v>
                </c:pt>
                <c:pt idx="197">
                  <c:v>39369</c:v>
                </c:pt>
                <c:pt idx="198">
                  <c:v>39370</c:v>
                </c:pt>
                <c:pt idx="199">
                  <c:v>39371</c:v>
                </c:pt>
                <c:pt idx="200">
                  <c:v>39372</c:v>
                </c:pt>
                <c:pt idx="201">
                  <c:v>39373</c:v>
                </c:pt>
                <c:pt idx="202">
                  <c:v>39374</c:v>
                </c:pt>
                <c:pt idx="203">
                  <c:v>39375</c:v>
                </c:pt>
                <c:pt idx="204">
                  <c:v>39376</c:v>
                </c:pt>
                <c:pt idx="205">
                  <c:v>39377</c:v>
                </c:pt>
                <c:pt idx="206">
                  <c:v>39378</c:v>
                </c:pt>
                <c:pt idx="207">
                  <c:v>39379</c:v>
                </c:pt>
                <c:pt idx="208">
                  <c:v>39380</c:v>
                </c:pt>
                <c:pt idx="209">
                  <c:v>39381</c:v>
                </c:pt>
                <c:pt idx="210">
                  <c:v>39382</c:v>
                </c:pt>
                <c:pt idx="211">
                  <c:v>39383</c:v>
                </c:pt>
                <c:pt idx="212">
                  <c:v>39384</c:v>
                </c:pt>
                <c:pt idx="213">
                  <c:v>39385</c:v>
                </c:pt>
                <c:pt idx="214">
                  <c:v>39386</c:v>
                </c:pt>
                <c:pt idx="215">
                  <c:v>39387</c:v>
                </c:pt>
                <c:pt idx="216">
                  <c:v>39388</c:v>
                </c:pt>
                <c:pt idx="217">
                  <c:v>39389</c:v>
                </c:pt>
                <c:pt idx="218">
                  <c:v>39390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39396</c:v>
                </c:pt>
                <c:pt idx="225">
                  <c:v>39397</c:v>
                </c:pt>
                <c:pt idx="226">
                  <c:v>39398</c:v>
                </c:pt>
                <c:pt idx="227">
                  <c:v>39399</c:v>
                </c:pt>
                <c:pt idx="228">
                  <c:v>39400</c:v>
                </c:pt>
                <c:pt idx="229">
                  <c:v>39401</c:v>
                </c:pt>
                <c:pt idx="230">
                  <c:v>39402</c:v>
                </c:pt>
                <c:pt idx="231">
                  <c:v>39403</c:v>
                </c:pt>
                <c:pt idx="232">
                  <c:v>39404</c:v>
                </c:pt>
                <c:pt idx="233">
                  <c:v>39405</c:v>
                </c:pt>
                <c:pt idx="234">
                  <c:v>39406</c:v>
                </c:pt>
                <c:pt idx="235">
                  <c:v>39407</c:v>
                </c:pt>
                <c:pt idx="236">
                  <c:v>39408</c:v>
                </c:pt>
                <c:pt idx="237">
                  <c:v>39409</c:v>
                </c:pt>
                <c:pt idx="238">
                  <c:v>39410</c:v>
                </c:pt>
                <c:pt idx="239">
                  <c:v>39411</c:v>
                </c:pt>
                <c:pt idx="240">
                  <c:v>39412</c:v>
                </c:pt>
                <c:pt idx="241">
                  <c:v>39413</c:v>
                </c:pt>
                <c:pt idx="242">
                  <c:v>39414</c:v>
                </c:pt>
                <c:pt idx="243">
                  <c:v>39415</c:v>
                </c:pt>
                <c:pt idx="244">
                  <c:v>39416</c:v>
                </c:pt>
                <c:pt idx="245">
                  <c:v>39417</c:v>
                </c:pt>
                <c:pt idx="246">
                  <c:v>39418</c:v>
                </c:pt>
                <c:pt idx="247">
                  <c:v>39419</c:v>
                </c:pt>
                <c:pt idx="248">
                  <c:v>39420</c:v>
                </c:pt>
                <c:pt idx="249">
                  <c:v>39421</c:v>
                </c:pt>
                <c:pt idx="250">
                  <c:v>39422</c:v>
                </c:pt>
                <c:pt idx="251">
                  <c:v>39423</c:v>
                </c:pt>
                <c:pt idx="252">
                  <c:v>39424</c:v>
                </c:pt>
                <c:pt idx="253">
                  <c:v>39425</c:v>
                </c:pt>
                <c:pt idx="254">
                  <c:v>39426</c:v>
                </c:pt>
                <c:pt idx="255">
                  <c:v>39427</c:v>
                </c:pt>
                <c:pt idx="256">
                  <c:v>39428</c:v>
                </c:pt>
                <c:pt idx="257">
                  <c:v>39429</c:v>
                </c:pt>
                <c:pt idx="258">
                  <c:v>39430</c:v>
                </c:pt>
                <c:pt idx="259">
                  <c:v>39431</c:v>
                </c:pt>
                <c:pt idx="260">
                  <c:v>39432</c:v>
                </c:pt>
                <c:pt idx="261">
                  <c:v>39433</c:v>
                </c:pt>
                <c:pt idx="262">
                  <c:v>39434</c:v>
                </c:pt>
                <c:pt idx="263">
                  <c:v>39435</c:v>
                </c:pt>
                <c:pt idx="264">
                  <c:v>39436</c:v>
                </c:pt>
                <c:pt idx="265">
                  <c:v>39437</c:v>
                </c:pt>
                <c:pt idx="266">
                  <c:v>39438</c:v>
                </c:pt>
                <c:pt idx="267">
                  <c:v>39439</c:v>
                </c:pt>
                <c:pt idx="268">
                  <c:v>39440</c:v>
                </c:pt>
                <c:pt idx="269">
                  <c:v>39441</c:v>
                </c:pt>
                <c:pt idx="270">
                  <c:v>39442</c:v>
                </c:pt>
                <c:pt idx="271">
                  <c:v>39443</c:v>
                </c:pt>
                <c:pt idx="272">
                  <c:v>39444</c:v>
                </c:pt>
                <c:pt idx="273">
                  <c:v>39445</c:v>
                </c:pt>
                <c:pt idx="274">
                  <c:v>39446</c:v>
                </c:pt>
                <c:pt idx="275">
                  <c:v>39447</c:v>
                </c:pt>
                <c:pt idx="276">
                  <c:v>39448</c:v>
                </c:pt>
                <c:pt idx="277">
                  <c:v>39449</c:v>
                </c:pt>
                <c:pt idx="278">
                  <c:v>39450</c:v>
                </c:pt>
                <c:pt idx="279">
                  <c:v>39451</c:v>
                </c:pt>
                <c:pt idx="280">
                  <c:v>39452</c:v>
                </c:pt>
                <c:pt idx="281">
                  <c:v>39453</c:v>
                </c:pt>
                <c:pt idx="282">
                  <c:v>39454</c:v>
                </c:pt>
                <c:pt idx="283">
                  <c:v>39455</c:v>
                </c:pt>
                <c:pt idx="284">
                  <c:v>39456</c:v>
                </c:pt>
                <c:pt idx="285">
                  <c:v>39457</c:v>
                </c:pt>
                <c:pt idx="286">
                  <c:v>39458</c:v>
                </c:pt>
                <c:pt idx="287">
                  <c:v>39459</c:v>
                </c:pt>
                <c:pt idx="288">
                  <c:v>39460</c:v>
                </c:pt>
                <c:pt idx="289">
                  <c:v>39461</c:v>
                </c:pt>
                <c:pt idx="290">
                  <c:v>39462</c:v>
                </c:pt>
                <c:pt idx="291">
                  <c:v>39463</c:v>
                </c:pt>
                <c:pt idx="292">
                  <c:v>39464</c:v>
                </c:pt>
                <c:pt idx="293">
                  <c:v>39465</c:v>
                </c:pt>
                <c:pt idx="294">
                  <c:v>39466</c:v>
                </c:pt>
                <c:pt idx="295">
                  <c:v>39467</c:v>
                </c:pt>
                <c:pt idx="296">
                  <c:v>39468</c:v>
                </c:pt>
                <c:pt idx="297">
                  <c:v>39469</c:v>
                </c:pt>
                <c:pt idx="298">
                  <c:v>39470</c:v>
                </c:pt>
                <c:pt idx="299">
                  <c:v>39471</c:v>
                </c:pt>
                <c:pt idx="300">
                  <c:v>39472</c:v>
                </c:pt>
                <c:pt idx="301">
                  <c:v>39473</c:v>
                </c:pt>
                <c:pt idx="302">
                  <c:v>39474</c:v>
                </c:pt>
                <c:pt idx="303">
                  <c:v>39475</c:v>
                </c:pt>
                <c:pt idx="304">
                  <c:v>39476</c:v>
                </c:pt>
                <c:pt idx="305">
                  <c:v>39477</c:v>
                </c:pt>
                <c:pt idx="306">
                  <c:v>39478</c:v>
                </c:pt>
                <c:pt idx="307">
                  <c:v>39479</c:v>
                </c:pt>
                <c:pt idx="308">
                  <c:v>39480</c:v>
                </c:pt>
                <c:pt idx="309">
                  <c:v>39481</c:v>
                </c:pt>
                <c:pt idx="310">
                  <c:v>39482</c:v>
                </c:pt>
                <c:pt idx="311">
                  <c:v>39483</c:v>
                </c:pt>
                <c:pt idx="312">
                  <c:v>39484</c:v>
                </c:pt>
                <c:pt idx="313">
                  <c:v>39485</c:v>
                </c:pt>
                <c:pt idx="314">
                  <c:v>39486</c:v>
                </c:pt>
                <c:pt idx="315">
                  <c:v>39487</c:v>
                </c:pt>
                <c:pt idx="316">
                  <c:v>39488</c:v>
                </c:pt>
                <c:pt idx="317">
                  <c:v>39489</c:v>
                </c:pt>
                <c:pt idx="318">
                  <c:v>39490</c:v>
                </c:pt>
                <c:pt idx="319">
                  <c:v>39491</c:v>
                </c:pt>
                <c:pt idx="320">
                  <c:v>39492</c:v>
                </c:pt>
                <c:pt idx="321">
                  <c:v>39493</c:v>
                </c:pt>
                <c:pt idx="322">
                  <c:v>39494</c:v>
                </c:pt>
                <c:pt idx="323">
                  <c:v>39495</c:v>
                </c:pt>
                <c:pt idx="324">
                  <c:v>39496</c:v>
                </c:pt>
                <c:pt idx="325">
                  <c:v>39497</c:v>
                </c:pt>
                <c:pt idx="326">
                  <c:v>39498</c:v>
                </c:pt>
                <c:pt idx="327">
                  <c:v>39499</c:v>
                </c:pt>
                <c:pt idx="328">
                  <c:v>39500</c:v>
                </c:pt>
                <c:pt idx="329">
                  <c:v>39501</c:v>
                </c:pt>
                <c:pt idx="330">
                  <c:v>39502</c:v>
                </c:pt>
                <c:pt idx="331">
                  <c:v>39503</c:v>
                </c:pt>
                <c:pt idx="332">
                  <c:v>39504</c:v>
                </c:pt>
                <c:pt idx="333">
                  <c:v>39505</c:v>
                </c:pt>
                <c:pt idx="334">
                  <c:v>39506</c:v>
                </c:pt>
                <c:pt idx="335">
                  <c:v>39507</c:v>
                </c:pt>
                <c:pt idx="336">
                  <c:v>39508</c:v>
                </c:pt>
                <c:pt idx="337">
                  <c:v>39509</c:v>
                </c:pt>
                <c:pt idx="338">
                  <c:v>39510</c:v>
                </c:pt>
                <c:pt idx="339">
                  <c:v>39511</c:v>
                </c:pt>
                <c:pt idx="340">
                  <c:v>39512</c:v>
                </c:pt>
                <c:pt idx="341">
                  <c:v>39513</c:v>
                </c:pt>
                <c:pt idx="342">
                  <c:v>39514</c:v>
                </c:pt>
                <c:pt idx="343">
                  <c:v>39515</c:v>
                </c:pt>
                <c:pt idx="344">
                  <c:v>39516</c:v>
                </c:pt>
                <c:pt idx="345">
                  <c:v>39517</c:v>
                </c:pt>
                <c:pt idx="346">
                  <c:v>39518</c:v>
                </c:pt>
                <c:pt idx="347">
                  <c:v>39519</c:v>
                </c:pt>
                <c:pt idx="348">
                  <c:v>39520</c:v>
                </c:pt>
                <c:pt idx="349">
                  <c:v>39521</c:v>
                </c:pt>
                <c:pt idx="350">
                  <c:v>39522</c:v>
                </c:pt>
                <c:pt idx="351">
                  <c:v>39523</c:v>
                </c:pt>
                <c:pt idx="352">
                  <c:v>39524</c:v>
                </c:pt>
                <c:pt idx="353">
                  <c:v>39525</c:v>
                </c:pt>
                <c:pt idx="354">
                  <c:v>39526</c:v>
                </c:pt>
                <c:pt idx="355">
                  <c:v>39527</c:v>
                </c:pt>
                <c:pt idx="356">
                  <c:v>39528</c:v>
                </c:pt>
                <c:pt idx="357">
                  <c:v>39529</c:v>
                </c:pt>
                <c:pt idx="358">
                  <c:v>39530</c:v>
                </c:pt>
                <c:pt idx="359">
                  <c:v>39531</c:v>
                </c:pt>
                <c:pt idx="360">
                  <c:v>39532</c:v>
                </c:pt>
                <c:pt idx="361">
                  <c:v>39533</c:v>
                </c:pt>
                <c:pt idx="362">
                  <c:v>39534</c:v>
                </c:pt>
                <c:pt idx="363">
                  <c:v>39535</c:v>
                </c:pt>
                <c:pt idx="364">
                  <c:v>39536</c:v>
                </c:pt>
                <c:pt idx="365">
                  <c:v>39537</c:v>
                </c:pt>
              </c:numCache>
            </c:numRef>
          </c:cat>
          <c:val>
            <c:numRef>
              <c:f>浅い!$H$3:$H$368</c:f>
              <c:numCache>
                <c:formatCode>General</c:formatCode>
                <c:ptCount val="366"/>
                <c:pt idx="2">
                  <c:v>12.1</c:v>
                </c:pt>
                <c:pt idx="4">
                  <c:v>13.9</c:v>
                </c:pt>
                <c:pt idx="9">
                  <c:v>13.4</c:v>
                </c:pt>
                <c:pt idx="11">
                  <c:v>13.3</c:v>
                </c:pt>
                <c:pt idx="16">
                  <c:v>15.6</c:v>
                </c:pt>
                <c:pt idx="18">
                  <c:v>14.4</c:v>
                </c:pt>
                <c:pt idx="31">
                  <c:v>17.100000000000001</c:v>
                </c:pt>
                <c:pt idx="37">
                  <c:v>20</c:v>
                </c:pt>
                <c:pt idx="39">
                  <c:v>18.100000000000001</c:v>
                </c:pt>
                <c:pt idx="44">
                  <c:v>18.899999999999999</c:v>
                </c:pt>
                <c:pt idx="46">
                  <c:v>18.2</c:v>
                </c:pt>
                <c:pt idx="51">
                  <c:v>21.6</c:v>
                </c:pt>
                <c:pt idx="53">
                  <c:v>22.3</c:v>
                </c:pt>
                <c:pt idx="58">
                  <c:v>21.9</c:v>
                </c:pt>
                <c:pt idx="60">
                  <c:v>21.5</c:v>
                </c:pt>
                <c:pt idx="65">
                  <c:v>22.1</c:v>
                </c:pt>
                <c:pt idx="67">
                  <c:v>22.4</c:v>
                </c:pt>
                <c:pt idx="72">
                  <c:v>21.3</c:v>
                </c:pt>
                <c:pt idx="74">
                  <c:v>22.4</c:v>
                </c:pt>
                <c:pt idx="79">
                  <c:v>23.3</c:v>
                </c:pt>
                <c:pt idx="81">
                  <c:v>22.6</c:v>
                </c:pt>
                <c:pt idx="86">
                  <c:v>24.1</c:v>
                </c:pt>
                <c:pt idx="88">
                  <c:v>25.6</c:v>
                </c:pt>
                <c:pt idx="93">
                  <c:v>27.3</c:v>
                </c:pt>
                <c:pt idx="95">
                  <c:v>25.1</c:v>
                </c:pt>
                <c:pt idx="100">
                  <c:v>27.8</c:v>
                </c:pt>
                <c:pt idx="102">
                  <c:v>27.3</c:v>
                </c:pt>
                <c:pt idx="108">
                  <c:v>28.3</c:v>
                </c:pt>
                <c:pt idx="109">
                  <c:v>30.1</c:v>
                </c:pt>
                <c:pt idx="114">
                  <c:v>30.2</c:v>
                </c:pt>
                <c:pt idx="116">
                  <c:v>29.4</c:v>
                </c:pt>
                <c:pt idx="121">
                  <c:v>31.4</c:v>
                </c:pt>
                <c:pt idx="123">
                  <c:v>30.1</c:v>
                </c:pt>
                <c:pt idx="130">
                  <c:v>29.1</c:v>
                </c:pt>
                <c:pt idx="138">
                  <c:v>28.3</c:v>
                </c:pt>
                <c:pt idx="142">
                  <c:v>30.8</c:v>
                </c:pt>
                <c:pt idx="144">
                  <c:v>30.1</c:v>
                </c:pt>
                <c:pt idx="149">
                  <c:v>29.9</c:v>
                </c:pt>
                <c:pt idx="151">
                  <c:v>29.1</c:v>
                </c:pt>
                <c:pt idx="156">
                  <c:v>25.8</c:v>
                </c:pt>
                <c:pt idx="158">
                  <c:v>26.6</c:v>
                </c:pt>
                <c:pt idx="163">
                  <c:v>27.3</c:v>
                </c:pt>
                <c:pt idx="165">
                  <c:v>26.6</c:v>
                </c:pt>
                <c:pt idx="171">
                  <c:v>23.4</c:v>
                </c:pt>
                <c:pt idx="172">
                  <c:v>25.1</c:v>
                </c:pt>
                <c:pt idx="177">
                  <c:v>24.9</c:v>
                </c:pt>
                <c:pt idx="179">
                  <c:v>22.3</c:v>
                </c:pt>
                <c:pt idx="184">
                  <c:v>22</c:v>
                </c:pt>
                <c:pt idx="186">
                  <c:v>22.4</c:v>
                </c:pt>
                <c:pt idx="193">
                  <c:v>21.6</c:v>
                </c:pt>
                <c:pt idx="198">
                  <c:v>22.1</c:v>
                </c:pt>
                <c:pt idx="200">
                  <c:v>22.4</c:v>
                </c:pt>
                <c:pt idx="207">
                  <c:v>16.8</c:v>
                </c:pt>
                <c:pt idx="214">
                  <c:v>17.5</c:v>
                </c:pt>
                <c:pt idx="219">
                  <c:v>17.8</c:v>
                </c:pt>
                <c:pt idx="221">
                  <c:v>20.3</c:v>
                </c:pt>
                <c:pt idx="226">
                  <c:v>19.3</c:v>
                </c:pt>
                <c:pt idx="228">
                  <c:v>19</c:v>
                </c:pt>
                <c:pt idx="233">
                  <c:v>15.7</c:v>
                </c:pt>
                <c:pt idx="235">
                  <c:v>14.7</c:v>
                </c:pt>
                <c:pt idx="240">
                  <c:v>16.100000000000001</c:v>
                </c:pt>
                <c:pt idx="242">
                  <c:v>16.100000000000001</c:v>
                </c:pt>
                <c:pt idx="247">
                  <c:v>16.3</c:v>
                </c:pt>
                <c:pt idx="249">
                  <c:v>16.600000000000001</c:v>
                </c:pt>
                <c:pt idx="254">
                  <c:v>15.3</c:v>
                </c:pt>
                <c:pt idx="256">
                  <c:v>14.8</c:v>
                </c:pt>
                <c:pt idx="261">
                  <c:v>11.8</c:v>
                </c:pt>
                <c:pt idx="263">
                  <c:v>11</c:v>
                </c:pt>
                <c:pt idx="268">
                  <c:v>13.9</c:v>
                </c:pt>
                <c:pt idx="271">
                  <c:v>13.3</c:v>
                </c:pt>
                <c:pt idx="278">
                  <c:v>9</c:v>
                </c:pt>
                <c:pt idx="284">
                  <c:v>10.1</c:v>
                </c:pt>
                <c:pt idx="289">
                  <c:v>8.6</c:v>
                </c:pt>
                <c:pt idx="291">
                  <c:v>12.5</c:v>
                </c:pt>
                <c:pt idx="296">
                  <c:v>11.5</c:v>
                </c:pt>
                <c:pt idx="298">
                  <c:v>11.6</c:v>
                </c:pt>
                <c:pt idx="305">
                  <c:v>8.9</c:v>
                </c:pt>
                <c:pt idx="310">
                  <c:v>10.3</c:v>
                </c:pt>
                <c:pt idx="312">
                  <c:v>8.8000000000000007</c:v>
                </c:pt>
                <c:pt idx="318">
                  <c:v>8.6999999999999993</c:v>
                </c:pt>
                <c:pt idx="319">
                  <c:v>9.8000000000000007</c:v>
                </c:pt>
                <c:pt idx="331">
                  <c:v>10.199999999999999</c:v>
                </c:pt>
                <c:pt idx="333">
                  <c:v>11.3</c:v>
                </c:pt>
                <c:pt idx="339">
                  <c:v>12.5</c:v>
                </c:pt>
                <c:pt idx="341">
                  <c:v>9.4</c:v>
                </c:pt>
                <c:pt idx="346">
                  <c:v>7.8</c:v>
                </c:pt>
                <c:pt idx="348">
                  <c:v>13.7</c:v>
                </c:pt>
                <c:pt idx="353">
                  <c:v>11.8</c:v>
                </c:pt>
                <c:pt idx="354">
                  <c:v>11.1</c:v>
                </c:pt>
                <c:pt idx="360">
                  <c:v>15.1</c:v>
                </c:pt>
                <c:pt idx="362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34-9248-AC79-A6B9331B6DA1}"/>
            </c:ext>
          </c:extLst>
        </c:ser>
        <c:ser>
          <c:idx val="7"/>
          <c:order val="1"/>
          <c:tx>
            <c:strRef>
              <c:f>浅い!$I$2</c:f>
              <c:strCache>
                <c:ptCount val="1"/>
                <c:pt idx="0">
                  <c:v>2018</c:v>
                </c:pt>
              </c:strCache>
            </c:strRef>
          </c:tx>
          <c:spPr>
            <a:ln w="158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浅い!$A$3:$A$368</c:f>
              <c:numCache>
                <c:formatCode>m/d</c:formatCode>
                <c:ptCount val="366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  <c:pt idx="190">
                  <c:v>39362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39368</c:v>
                </c:pt>
                <c:pt idx="197">
                  <c:v>39369</c:v>
                </c:pt>
                <c:pt idx="198">
                  <c:v>39370</c:v>
                </c:pt>
                <c:pt idx="199">
                  <c:v>39371</c:v>
                </c:pt>
                <c:pt idx="200">
                  <c:v>39372</c:v>
                </c:pt>
                <c:pt idx="201">
                  <c:v>39373</c:v>
                </c:pt>
                <c:pt idx="202">
                  <c:v>39374</c:v>
                </c:pt>
                <c:pt idx="203">
                  <c:v>39375</c:v>
                </c:pt>
                <c:pt idx="204">
                  <c:v>39376</c:v>
                </c:pt>
                <c:pt idx="205">
                  <c:v>39377</c:v>
                </c:pt>
                <c:pt idx="206">
                  <c:v>39378</c:v>
                </c:pt>
                <c:pt idx="207">
                  <c:v>39379</c:v>
                </c:pt>
                <c:pt idx="208">
                  <c:v>39380</c:v>
                </c:pt>
                <c:pt idx="209">
                  <c:v>39381</c:v>
                </c:pt>
                <c:pt idx="210">
                  <c:v>39382</c:v>
                </c:pt>
                <c:pt idx="211">
                  <c:v>39383</c:v>
                </c:pt>
                <c:pt idx="212">
                  <c:v>39384</c:v>
                </c:pt>
                <c:pt idx="213">
                  <c:v>39385</c:v>
                </c:pt>
                <c:pt idx="214">
                  <c:v>39386</c:v>
                </c:pt>
                <c:pt idx="215">
                  <c:v>39387</c:v>
                </c:pt>
                <c:pt idx="216">
                  <c:v>39388</c:v>
                </c:pt>
                <c:pt idx="217">
                  <c:v>39389</c:v>
                </c:pt>
                <c:pt idx="218">
                  <c:v>39390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39396</c:v>
                </c:pt>
                <c:pt idx="225">
                  <c:v>39397</c:v>
                </c:pt>
                <c:pt idx="226">
                  <c:v>39398</c:v>
                </c:pt>
                <c:pt idx="227">
                  <c:v>39399</c:v>
                </c:pt>
                <c:pt idx="228">
                  <c:v>39400</c:v>
                </c:pt>
                <c:pt idx="229">
                  <c:v>39401</c:v>
                </c:pt>
                <c:pt idx="230">
                  <c:v>39402</c:v>
                </c:pt>
                <c:pt idx="231">
                  <c:v>39403</c:v>
                </c:pt>
                <c:pt idx="232">
                  <c:v>39404</c:v>
                </c:pt>
                <c:pt idx="233">
                  <c:v>39405</c:v>
                </c:pt>
                <c:pt idx="234">
                  <c:v>39406</c:v>
                </c:pt>
                <c:pt idx="235">
                  <c:v>39407</c:v>
                </c:pt>
                <c:pt idx="236">
                  <c:v>39408</c:v>
                </c:pt>
                <c:pt idx="237">
                  <c:v>39409</c:v>
                </c:pt>
                <c:pt idx="238">
                  <c:v>39410</c:v>
                </c:pt>
                <c:pt idx="239">
                  <c:v>39411</c:v>
                </c:pt>
                <c:pt idx="240">
                  <c:v>39412</c:v>
                </c:pt>
                <c:pt idx="241">
                  <c:v>39413</c:v>
                </c:pt>
                <c:pt idx="242">
                  <c:v>39414</c:v>
                </c:pt>
                <c:pt idx="243">
                  <c:v>39415</c:v>
                </c:pt>
                <c:pt idx="244">
                  <c:v>39416</c:v>
                </c:pt>
                <c:pt idx="245">
                  <c:v>39417</c:v>
                </c:pt>
                <c:pt idx="246">
                  <c:v>39418</c:v>
                </c:pt>
                <c:pt idx="247">
                  <c:v>39419</c:v>
                </c:pt>
                <c:pt idx="248">
                  <c:v>39420</c:v>
                </c:pt>
                <c:pt idx="249">
                  <c:v>39421</c:v>
                </c:pt>
                <c:pt idx="250">
                  <c:v>39422</c:v>
                </c:pt>
                <c:pt idx="251">
                  <c:v>39423</c:v>
                </c:pt>
                <c:pt idx="252">
                  <c:v>39424</c:v>
                </c:pt>
                <c:pt idx="253">
                  <c:v>39425</c:v>
                </c:pt>
                <c:pt idx="254">
                  <c:v>39426</c:v>
                </c:pt>
                <c:pt idx="255">
                  <c:v>39427</c:v>
                </c:pt>
                <c:pt idx="256">
                  <c:v>39428</c:v>
                </c:pt>
                <c:pt idx="257">
                  <c:v>39429</c:v>
                </c:pt>
                <c:pt idx="258">
                  <c:v>39430</c:v>
                </c:pt>
                <c:pt idx="259">
                  <c:v>39431</c:v>
                </c:pt>
                <c:pt idx="260">
                  <c:v>39432</c:v>
                </c:pt>
                <c:pt idx="261">
                  <c:v>39433</c:v>
                </c:pt>
                <c:pt idx="262">
                  <c:v>39434</c:v>
                </c:pt>
                <c:pt idx="263">
                  <c:v>39435</c:v>
                </c:pt>
                <c:pt idx="264">
                  <c:v>39436</c:v>
                </c:pt>
                <c:pt idx="265">
                  <c:v>39437</c:v>
                </c:pt>
                <c:pt idx="266">
                  <c:v>39438</c:v>
                </c:pt>
                <c:pt idx="267">
                  <c:v>39439</c:v>
                </c:pt>
                <c:pt idx="268">
                  <c:v>39440</c:v>
                </c:pt>
                <c:pt idx="269">
                  <c:v>39441</c:v>
                </c:pt>
                <c:pt idx="270">
                  <c:v>39442</c:v>
                </c:pt>
                <c:pt idx="271">
                  <c:v>39443</c:v>
                </c:pt>
                <c:pt idx="272">
                  <c:v>39444</c:v>
                </c:pt>
                <c:pt idx="273">
                  <c:v>39445</c:v>
                </c:pt>
                <c:pt idx="274">
                  <c:v>39446</c:v>
                </c:pt>
                <c:pt idx="275">
                  <c:v>39447</c:v>
                </c:pt>
                <c:pt idx="276">
                  <c:v>39448</c:v>
                </c:pt>
                <c:pt idx="277">
                  <c:v>39449</c:v>
                </c:pt>
                <c:pt idx="278">
                  <c:v>39450</c:v>
                </c:pt>
                <c:pt idx="279">
                  <c:v>39451</c:v>
                </c:pt>
                <c:pt idx="280">
                  <c:v>39452</c:v>
                </c:pt>
                <c:pt idx="281">
                  <c:v>39453</c:v>
                </c:pt>
                <c:pt idx="282">
                  <c:v>39454</c:v>
                </c:pt>
                <c:pt idx="283">
                  <c:v>39455</c:v>
                </c:pt>
                <c:pt idx="284">
                  <c:v>39456</c:v>
                </c:pt>
                <c:pt idx="285">
                  <c:v>39457</c:v>
                </c:pt>
                <c:pt idx="286">
                  <c:v>39458</c:v>
                </c:pt>
                <c:pt idx="287">
                  <c:v>39459</c:v>
                </c:pt>
                <c:pt idx="288">
                  <c:v>39460</c:v>
                </c:pt>
                <c:pt idx="289">
                  <c:v>39461</c:v>
                </c:pt>
                <c:pt idx="290">
                  <c:v>39462</c:v>
                </c:pt>
                <c:pt idx="291">
                  <c:v>39463</c:v>
                </c:pt>
                <c:pt idx="292">
                  <c:v>39464</c:v>
                </c:pt>
                <c:pt idx="293">
                  <c:v>39465</c:v>
                </c:pt>
                <c:pt idx="294">
                  <c:v>39466</c:v>
                </c:pt>
                <c:pt idx="295">
                  <c:v>39467</c:v>
                </c:pt>
                <c:pt idx="296">
                  <c:v>39468</c:v>
                </c:pt>
                <c:pt idx="297">
                  <c:v>39469</c:v>
                </c:pt>
                <c:pt idx="298">
                  <c:v>39470</c:v>
                </c:pt>
                <c:pt idx="299">
                  <c:v>39471</c:v>
                </c:pt>
                <c:pt idx="300">
                  <c:v>39472</c:v>
                </c:pt>
                <c:pt idx="301">
                  <c:v>39473</c:v>
                </c:pt>
                <c:pt idx="302">
                  <c:v>39474</c:v>
                </c:pt>
                <c:pt idx="303">
                  <c:v>39475</c:v>
                </c:pt>
                <c:pt idx="304">
                  <c:v>39476</c:v>
                </c:pt>
                <c:pt idx="305">
                  <c:v>39477</c:v>
                </c:pt>
                <c:pt idx="306">
                  <c:v>39478</c:v>
                </c:pt>
                <c:pt idx="307">
                  <c:v>39479</c:v>
                </c:pt>
                <c:pt idx="308">
                  <c:v>39480</c:v>
                </c:pt>
                <c:pt idx="309">
                  <c:v>39481</c:v>
                </c:pt>
                <c:pt idx="310">
                  <c:v>39482</c:v>
                </c:pt>
                <c:pt idx="311">
                  <c:v>39483</c:v>
                </c:pt>
                <c:pt idx="312">
                  <c:v>39484</c:v>
                </c:pt>
                <c:pt idx="313">
                  <c:v>39485</c:v>
                </c:pt>
                <c:pt idx="314">
                  <c:v>39486</c:v>
                </c:pt>
                <c:pt idx="315">
                  <c:v>39487</c:v>
                </c:pt>
                <c:pt idx="316">
                  <c:v>39488</c:v>
                </c:pt>
                <c:pt idx="317">
                  <c:v>39489</c:v>
                </c:pt>
                <c:pt idx="318">
                  <c:v>39490</c:v>
                </c:pt>
                <c:pt idx="319">
                  <c:v>39491</c:v>
                </c:pt>
                <c:pt idx="320">
                  <c:v>39492</c:v>
                </c:pt>
                <c:pt idx="321">
                  <c:v>39493</c:v>
                </c:pt>
                <c:pt idx="322">
                  <c:v>39494</c:v>
                </c:pt>
                <c:pt idx="323">
                  <c:v>39495</c:v>
                </c:pt>
                <c:pt idx="324">
                  <c:v>39496</c:v>
                </c:pt>
                <c:pt idx="325">
                  <c:v>39497</c:v>
                </c:pt>
                <c:pt idx="326">
                  <c:v>39498</c:v>
                </c:pt>
                <c:pt idx="327">
                  <c:v>39499</c:v>
                </c:pt>
                <c:pt idx="328">
                  <c:v>39500</c:v>
                </c:pt>
                <c:pt idx="329">
                  <c:v>39501</c:v>
                </c:pt>
                <c:pt idx="330">
                  <c:v>39502</c:v>
                </c:pt>
                <c:pt idx="331">
                  <c:v>39503</c:v>
                </c:pt>
                <c:pt idx="332">
                  <c:v>39504</c:v>
                </c:pt>
                <c:pt idx="333">
                  <c:v>39505</c:v>
                </c:pt>
                <c:pt idx="334">
                  <c:v>39506</c:v>
                </c:pt>
                <c:pt idx="335">
                  <c:v>39507</c:v>
                </c:pt>
                <c:pt idx="336">
                  <c:v>39508</c:v>
                </c:pt>
                <c:pt idx="337">
                  <c:v>39509</c:v>
                </c:pt>
                <c:pt idx="338">
                  <c:v>39510</c:v>
                </c:pt>
                <c:pt idx="339">
                  <c:v>39511</c:v>
                </c:pt>
                <c:pt idx="340">
                  <c:v>39512</c:v>
                </c:pt>
                <c:pt idx="341">
                  <c:v>39513</c:v>
                </c:pt>
                <c:pt idx="342">
                  <c:v>39514</c:v>
                </c:pt>
                <c:pt idx="343">
                  <c:v>39515</c:v>
                </c:pt>
                <c:pt idx="344">
                  <c:v>39516</c:v>
                </c:pt>
                <c:pt idx="345">
                  <c:v>39517</c:v>
                </c:pt>
                <c:pt idx="346">
                  <c:v>39518</c:v>
                </c:pt>
                <c:pt idx="347">
                  <c:v>39519</c:v>
                </c:pt>
                <c:pt idx="348">
                  <c:v>39520</c:v>
                </c:pt>
                <c:pt idx="349">
                  <c:v>39521</c:v>
                </c:pt>
                <c:pt idx="350">
                  <c:v>39522</c:v>
                </c:pt>
                <c:pt idx="351">
                  <c:v>39523</c:v>
                </c:pt>
                <c:pt idx="352">
                  <c:v>39524</c:v>
                </c:pt>
                <c:pt idx="353">
                  <c:v>39525</c:v>
                </c:pt>
                <c:pt idx="354">
                  <c:v>39526</c:v>
                </c:pt>
                <c:pt idx="355">
                  <c:v>39527</c:v>
                </c:pt>
                <c:pt idx="356">
                  <c:v>39528</c:v>
                </c:pt>
                <c:pt idx="357">
                  <c:v>39529</c:v>
                </c:pt>
                <c:pt idx="358">
                  <c:v>39530</c:v>
                </c:pt>
                <c:pt idx="359">
                  <c:v>39531</c:v>
                </c:pt>
                <c:pt idx="360">
                  <c:v>39532</c:v>
                </c:pt>
                <c:pt idx="361">
                  <c:v>39533</c:v>
                </c:pt>
                <c:pt idx="362">
                  <c:v>39534</c:v>
                </c:pt>
                <c:pt idx="363">
                  <c:v>39535</c:v>
                </c:pt>
                <c:pt idx="364">
                  <c:v>39536</c:v>
                </c:pt>
                <c:pt idx="365">
                  <c:v>39537</c:v>
                </c:pt>
              </c:numCache>
            </c:numRef>
          </c:cat>
          <c:val>
            <c:numRef>
              <c:f>浅い!$I$3:$I$368</c:f>
              <c:numCache>
                <c:formatCode>General</c:formatCode>
                <c:ptCount val="366"/>
                <c:pt idx="1">
                  <c:v>16.3</c:v>
                </c:pt>
                <c:pt idx="3">
                  <c:v>15.8</c:v>
                </c:pt>
                <c:pt idx="8">
                  <c:v>13.1</c:v>
                </c:pt>
                <c:pt idx="10">
                  <c:v>13.7</c:v>
                </c:pt>
                <c:pt idx="15">
                  <c:v>14.7</c:v>
                </c:pt>
                <c:pt idx="17">
                  <c:v>16</c:v>
                </c:pt>
                <c:pt idx="22">
                  <c:v>17.8</c:v>
                </c:pt>
                <c:pt idx="24">
                  <c:v>16.2</c:v>
                </c:pt>
                <c:pt idx="30">
                  <c:v>21.6</c:v>
                </c:pt>
                <c:pt idx="31">
                  <c:v>16.2</c:v>
                </c:pt>
                <c:pt idx="36">
                  <c:v>17.8</c:v>
                </c:pt>
                <c:pt idx="38">
                  <c:v>16.399999999999999</c:v>
                </c:pt>
                <c:pt idx="43">
                  <c:v>18.600000000000001</c:v>
                </c:pt>
                <c:pt idx="45">
                  <c:v>21.3</c:v>
                </c:pt>
                <c:pt idx="50">
                  <c:v>20.399999999999999</c:v>
                </c:pt>
                <c:pt idx="52">
                  <c:v>19</c:v>
                </c:pt>
                <c:pt idx="57">
                  <c:v>21.5</c:v>
                </c:pt>
                <c:pt idx="59">
                  <c:v>22.3</c:v>
                </c:pt>
                <c:pt idx="64">
                  <c:v>23.6</c:v>
                </c:pt>
                <c:pt idx="66">
                  <c:v>22.4</c:v>
                </c:pt>
                <c:pt idx="71">
                  <c:v>21.8</c:v>
                </c:pt>
                <c:pt idx="73">
                  <c:v>21.7</c:v>
                </c:pt>
                <c:pt idx="79">
                  <c:v>23.3</c:v>
                </c:pt>
                <c:pt idx="80">
                  <c:v>23.6</c:v>
                </c:pt>
                <c:pt idx="85">
                  <c:v>27.2</c:v>
                </c:pt>
                <c:pt idx="87">
                  <c:v>23.9</c:v>
                </c:pt>
                <c:pt idx="92">
                  <c:v>25.7</c:v>
                </c:pt>
                <c:pt idx="94">
                  <c:v>22.6</c:v>
                </c:pt>
                <c:pt idx="99">
                  <c:v>26</c:v>
                </c:pt>
                <c:pt idx="101">
                  <c:v>28.4</c:v>
                </c:pt>
                <c:pt idx="107">
                  <c:v>31.4</c:v>
                </c:pt>
                <c:pt idx="108">
                  <c:v>31.9</c:v>
                </c:pt>
                <c:pt idx="113">
                  <c:v>31.3</c:v>
                </c:pt>
                <c:pt idx="115">
                  <c:v>30.4</c:v>
                </c:pt>
                <c:pt idx="120">
                  <c:v>29.5</c:v>
                </c:pt>
                <c:pt idx="122">
                  <c:v>30.3</c:v>
                </c:pt>
                <c:pt idx="127">
                  <c:v>30.2</c:v>
                </c:pt>
                <c:pt idx="129">
                  <c:v>28.8</c:v>
                </c:pt>
                <c:pt idx="141">
                  <c:v>26.4</c:v>
                </c:pt>
                <c:pt idx="143">
                  <c:v>27.3</c:v>
                </c:pt>
                <c:pt idx="148">
                  <c:v>29.9</c:v>
                </c:pt>
                <c:pt idx="150">
                  <c:v>27.9</c:v>
                </c:pt>
                <c:pt idx="155">
                  <c:v>28.2</c:v>
                </c:pt>
                <c:pt idx="157">
                  <c:v>27.4</c:v>
                </c:pt>
                <c:pt idx="158">
                  <c:v>26.4</c:v>
                </c:pt>
                <c:pt idx="164">
                  <c:v>22.8</c:v>
                </c:pt>
                <c:pt idx="170">
                  <c:v>24.9</c:v>
                </c:pt>
                <c:pt idx="171">
                  <c:v>25.1</c:v>
                </c:pt>
                <c:pt idx="177">
                  <c:v>23.4</c:v>
                </c:pt>
                <c:pt idx="178">
                  <c:v>24.4</c:v>
                </c:pt>
                <c:pt idx="183">
                  <c:v>21.9</c:v>
                </c:pt>
                <c:pt idx="185">
                  <c:v>21.8</c:v>
                </c:pt>
                <c:pt idx="191">
                  <c:v>24</c:v>
                </c:pt>
                <c:pt idx="192">
                  <c:v>24.1</c:v>
                </c:pt>
                <c:pt idx="197">
                  <c:v>21.4</c:v>
                </c:pt>
                <c:pt idx="199">
                  <c:v>22.1</c:v>
                </c:pt>
                <c:pt idx="204">
                  <c:v>19.8</c:v>
                </c:pt>
                <c:pt idx="206">
                  <c:v>21.8</c:v>
                </c:pt>
                <c:pt idx="211">
                  <c:v>21.9</c:v>
                </c:pt>
                <c:pt idx="213">
                  <c:v>21.9</c:v>
                </c:pt>
                <c:pt idx="218">
                  <c:v>21.9</c:v>
                </c:pt>
                <c:pt idx="220">
                  <c:v>22.3</c:v>
                </c:pt>
                <c:pt idx="225">
                  <c:v>21.9</c:v>
                </c:pt>
                <c:pt idx="227">
                  <c:v>20</c:v>
                </c:pt>
                <c:pt idx="232">
                  <c:v>18.399999999999999</c:v>
                </c:pt>
                <c:pt idx="234">
                  <c:v>18.7</c:v>
                </c:pt>
                <c:pt idx="239">
                  <c:v>18.8</c:v>
                </c:pt>
                <c:pt idx="241">
                  <c:v>19</c:v>
                </c:pt>
                <c:pt idx="246">
                  <c:v>17.600000000000001</c:v>
                </c:pt>
                <c:pt idx="248">
                  <c:v>17.100000000000001</c:v>
                </c:pt>
                <c:pt idx="253">
                  <c:v>14.4</c:v>
                </c:pt>
                <c:pt idx="255">
                  <c:v>12.3</c:v>
                </c:pt>
                <c:pt idx="260">
                  <c:v>12.9</c:v>
                </c:pt>
                <c:pt idx="262">
                  <c:v>13</c:v>
                </c:pt>
                <c:pt idx="268">
                  <c:v>12.3</c:v>
                </c:pt>
                <c:pt idx="269">
                  <c:v>13.5</c:v>
                </c:pt>
                <c:pt idx="281">
                  <c:v>9.6</c:v>
                </c:pt>
                <c:pt idx="283">
                  <c:v>11.2</c:v>
                </c:pt>
                <c:pt idx="289">
                  <c:v>11.4</c:v>
                </c:pt>
                <c:pt idx="290">
                  <c:v>11.9</c:v>
                </c:pt>
                <c:pt idx="295">
                  <c:v>10.3</c:v>
                </c:pt>
                <c:pt idx="297">
                  <c:v>9.6</c:v>
                </c:pt>
                <c:pt idx="302">
                  <c:v>10.1</c:v>
                </c:pt>
                <c:pt idx="304">
                  <c:v>9.4</c:v>
                </c:pt>
                <c:pt idx="309">
                  <c:v>11.1</c:v>
                </c:pt>
                <c:pt idx="311">
                  <c:v>11.8</c:v>
                </c:pt>
                <c:pt idx="317">
                  <c:v>11.4</c:v>
                </c:pt>
                <c:pt idx="318">
                  <c:v>8.6</c:v>
                </c:pt>
                <c:pt idx="323">
                  <c:v>8.3000000000000007</c:v>
                </c:pt>
                <c:pt idx="325">
                  <c:v>11.2</c:v>
                </c:pt>
                <c:pt idx="330">
                  <c:v>11.5</c:v>
                </c:pt>
                <c:pt idx="332">
                  <c:v>10.6</c:v>
                </c:pt>
                <c:pt idx="338">
                  <c:v>11.4</c:v>
                </c:pt>
                <c:pt idx="340">
                  <c:v>11.6</c:v>
                </c:pt>
                <c:pt idx="345">
                  <c:v>11.8</c:v>
                </c:pt>
                <c:pt idx="347">
                  <c:v>11.6</c:v>
                </c:pt>
                <c:pt idx="352">
                  <c:v>10.7</c:v>
                </c:pt>
                <c:pt idx="354">
                  <c:v>13.3</c:v>
                </c:pt>
                <c:pt idx="359">
                  <c:v>12.3</c:v>
                </c:pt>
                <c:pt idx="361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34-9248-AC79-A6B9331B6DA1}"/>
            </c:ext>
          </c:extLst>
        </c:ser>
        <c:ser>
          <c:idx val="8"/>
          <c:order val="2"/>
          <c:tx>
            <c:strRef>
              <c:f>浅い!$J$2</c:f>
              <c:strCache>
                <c:ptCount val="1"/>
                <c:pt idx="0">
                  <c:v>2019</c:v>
                </c:pt>
              </c:strCache>
            </c:strRef>
          </c:tx>
          <c:spPr>
            <a:ln w="127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浅い!$J$3:$J$368</c:f>
              <c:numCache>
                <c:formatCode>General</c:formatCode>
                <c:ptCount val="366"/>
                <c:pt idx="0">
                  <c:v>12.3</c:v>
                </c:pt>
                <c:pt idx="2">
                  <c:v>11.2</c:v>
                </c:pt>
                <c:pt idx="7">
                  <c:v>14.9</c:v>
                </c:pt>
                <c:pt idx="9">
                  <c:v>13.7</c:v>
                </c:pt>
                <c:pt idx="14">
                  <c:v>13.8</c:v>
                </c:pt>
                <c:pt idx="16">
                  <c:v>15.3</c:v>
                </c:pt>
                <c:pt idx="21">
                  <c:v>16.3</c:v>
                </c:pt>
                <c:pt idx="23">
                  <c:v>16.100000000000001</c:v>
                </c:pt>
                <c:pt idx="36">
                  <c:v>18</c:v>
                </c:pt>
                <c:pt idx="37">
                  <c:v>17.399999999999999</c:v>
                </c:pt>
                <c:pt idx="42">
                  <c:v>20</c:v>
                </c:pt>
                <c:pt idx="44">
                  <c:v>20.8</c:v>
                </c:pt>
                <c:pt idx="49">
                  <c:v>17.2</c:v>
                </c:pt>
                <c:pt idx="51">
                  <c:v>19.899999999999999</c:v>
                </c:pt>
                <c:pt idx="56">
                  <c:v>21.2</c:v>
                </c:pt>
                <c:pt idx="58">
                  <c:v>21.6</c:v>
                </c:pt>
                <c:pt idx="63">
                  <c:v>22.3</c:v>
                </c:pt>
                <c:pt idx="65">
                  <c:v>23.4</c:v>
                </c:pt>
                <c:pt idx="70">
                  <c:v>21.7</c:v>
                </c:pt>
                <c:pt idx="72">
                  <c:v>21.6</c:v>
                </c:pt>
                <c:pt idx="77">
                  <c:v>21.6</c:v>
                </c:pt>
                <c:pt idx="79">
                  <c:v>23.9</c:v>
                </c:pt>
                <c:pt idx="84">
                  <c:v>24.6</c:v>
                </c:pt>
                <c:pt idx="86">
                  <c:v>22.1</c:v>
                </c:pt>
                <c:pt idx="91">
                  <c:v>24.6</c:v>
                </c:pt>
                <c:pt idx="93">
                  <c:v>24</c:v>
                </c:pt>
                <c:pt idx="98">
                  <c:v>24.8</c:v>
                </c:pt>
                <c:pt idx="100">
                  <c:v>26.1</c:v>
                </c:pt>
                <c:pt idx="106">
                  <c:v>24.8</c:v>
                </c:pt>
                <c:pt idx="107">
                  <c:v>27.6</c:v>
                </c:pt>
                <c:pt idx="112">
                  <c:v>25.8</c:v>
                </c:pt>
                <c:pt idx="114">
                  <c:v>30.7</c:v>
                </c:pt>
                <c:pt idx="119">
                  <c:v>29.8</c:v>
                </c:pt>
                <c:pt idx="121">
                  <c:v>30.6</c:v>
                </c:pt>
                <c:pt idx="126">
                  <c:v>31.4</c:v>
                </c:pt>
                <c:pt idx="128">
                  <c:v>31.3</c:v>
                </c:pt>
                <c:pt idx="140">
                  <c:v>27.8</c:v>
                </c:pt>
                <c:pt idx="143">
                  <c:v>30.3</c:v>
                </c:pt>
                <c:pt idx="147">
                  <c:v>28</c:v>
                </c:pt>
                <c:pt idx="149">
                  <c:v>27.2</c:v>
                </c:pt>
                <c:pt idx="154">
                  <c:v>27.5</c:v>
                </c:pt>
                <c:pt idx="156">
                  <c:v>28.5</c:v>
                </c:pt>
                <c:pt idx="161">
                  <c:v>30.1</c:v>
                </c:pt>
                <c:pt idx="163">
                  <c:v>30.1</c:v>
                </c:pt>
                <c:pt idx="169">
                  <c:v>27.4</c:v>
                </c:pt>
                <c:pt idx="170">
                  <c:v>27.4</c:v>
                </c:pt>
                <c:pt idx="176">
                  <c:v>25.9</c:v>
                </c:pt>
                <c:pt idx="177">
                  <c:v>25.9</c:v>
                </c:pt>
                <c:pt idx="182">
                  <c:v>25.7</c:v>
                </c:pt>
                <c:pt idx="184">
                  <c:v>25.4</c:v>
                </c:pt>
                <c:pt idx="189">
                  <c:v>22.6</c:v>
                </c:pt>
                <c:pt idx="191">
                  <c:v>22.2</c:v>
                </c:pt>
                <c:pt idx="198">
                  <c:v>17.600000000000001</c:v>
                </c:pt>
                <c:pt idx="203">
                  <c:v>20.399999999999999</c:v>
                </c:pt>
                <c:pt idx="205">
                  <c:v>21.4</c:v>
                </c:pt>
                <c:pt idx="210">
                  <c:v>21.1</c:v>
                </c:pt>
                <c:pt idx="212">
                  <c:v>22</c:v>
                </c:pt>
                <c:pt idx="218">
                  <c:v>20.9</c:v>
                </c:pt>
                <c:pt idx="219">
                  <c:v>20.8</c:v>
                </c:pt>
                <c:pt idx="224">
                  <c:v>20.100000000000001</c:v>
                </c:pt>
                <c:pt idx="226">
                  <c:v>19.399999999999999</c:v>
                </c:pt>
                <c:pt idx="231">
                  <c:v>18.600000000000001</c:v>
                </c:pt>
                <c:pt idx="233">
                  <c:v>17.399999999999999</c:v>
                </c:pt>
                <c:pt idx="238">
                  <c:v>17.8</c:v>
                </c:pt>
                <c:pt idx="240">
                  <c:v>16.8</c:v>
                </c:pt>
                <c:pt idx="245">
                  <c:v>16.399999999999999</c:v>
                </c:pt>
                <c:pt idx="247">
                  <c:v>15.5</c:v>
                </c:pt>
                <c:pt idx="252">
                  <c:v>16.3</c:v>
                </c:pt>
                <c:pt idx="254">
                  <c:v>16.3</c:v>
                </c:pt>
                <c:pt idx="259">
                  <c:v>16.399999999999999</c:v>
                </c:pt>
                <c:pt idx="261">
                  <c:v>15</c:v>
                </c:pt>
                <c:pt idx="266">
                  <c:v>13.8</c:v>
                </c:pt>
                <c:pt idx="268">
                  <c:v>13.6</c:v>
                </c:pt>
                <c:pt idx="280">
                  <c:v>13.1</c:v>
                </c:pt>
                <c:pt idx="282">
                  <c:v>13.6</c:v>
                </c:pt>
                <c:pt idx="288">
                  <c:v>11.3</c:v>
                </c:pt>
                <c:pt idx="289">
                  <c:v>11</c:v>
                </c:pt>
                <c:pt idx="294">
                  <c:v>12.8</c:v>
                </c:pt>
                <c:pt idx="296">
                  <c:v>12.3</c:v>
                </c:pt>
                <c:pt idx="301">
                  <c:v>12.8</c:v>
                </c:pt>
                <c:pt idx="303">
                  <c:v>12.6</c:v>
                </c:pt>
                <c:pt idx="308">
                  <c:v>10.8</c:v>
                </c:pt>
                <c:pt idx="311">
                  <c:v>11.1</c:v>
                </c:pt>
                <c:pt idx="315">
                  <c:v>9.6</c:v>
                </c:pt>
                <c:pt idx="317">
                  <c:v>10.6</c:v>
                </c:pt>
                <c:pt idx="322">
                  <c:v>12.6</c:v>
                </c:pt>
                <c:pt idx="324">
                  <c:v>9.9</c:v>
                </c:pt>
                <c:pt idx="331">
                  <c:v>11.9</c:v>
                </c:pt>
                <c:pt idx="336">
                  <c:v>11.9</c:v>
                </c:pt>
                <c:pt idx="338">
                  <c:v>11.2</c:v>
                </c:pt>
                <c:pt idx="343">
                  <c:v>11.8</c:v>
                </c:pt>
                <c:pt idx="345">
                  <c:v>12.3</c:v>
                </c:pt>
                <c:pt idx="350">
                  <c:v>11.2</c:v>
                </c:pt>
                <c:pt idx="352">
                  <c:v>12.2</c:v>
                </c:pt>
                <c:pt idx="357">
                  <c:v>13.2</c:v>
                </c:pt>
                <c:pt idx="359">
                  <c:v>13.4</c:v>
                </c:pt>
                <c:pt idx="364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F1-9D4F-8A6C-86EE55405677}"/>
            </c:ext>
          </c:extLst>
        </c:ser>
        <c:ser>
          <c:idx val="0"/>
          <c:order val="3"/>
          <c:tx>
            <c:strRef>
              <c:f>浅い!$K$2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浅い!$A$3:$A$368</c:f>
              <c:numCache>
                <c:formatCode>m/d</c:formatCode>
                <c:ptCount val="366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  <c:pt idx="190">
                  <c:v>39362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39368</c:v>
                </c:pt>
                <c:pt idx="197">
                  <c:v>39369</c:v>
                </c:pt>
                <c:pt idx="198">
                  <c:v>39370</c:v>
                </c:pt>
                <c:pt idx="199">
                  <c:v>39371</c:v>
                </c:pt>
                <c:pt idx="200">
                  <c:v>39372</c:v>
                </c:pt>
                <c:pt idx="201">
                  <c:v>39373</c:v>
                </c:pt>
                <c:pt idx="202">
                  <c:v>39374</c:v>
                </c:pt>
                <c:pt idx="203">
                  <c:v>39375</c:v>
                </c:pt>
                <c:pt idx="204">
                  <c:v>39376</c:v>
                </c:pt>
                <c:pt idx="205">
                  <c:v>39377</c:v>
                </c:pt>
                <c:pt idx="206">
                  <c:v>39378</c:v>
                </c:pt>
                <c:pt idx="207">
                  <c:v>39379</c:v>
                </c:pt>
                <c:pt idx="208">
                  <c:v>39380</c:v>
                </c:pt>
                <c:pt idx="209">
                  <c:v>39381</c:v>
                </c:pt>
                <c:pt idx="210">
                  <c:v>39382</c:v>
                </c:pt>
                <c:pt idx="211">
                  <c:v>39383</c:v>
                </c:pt>
                <c:pt idx="212">
                  <c:v>39384</c:v>
                </c:pt>
                <c:pt idx="213">
                  <c:v>39385</c:v>
                </c:pt>
                <c:pt idx="214">
                  <c:v>39386</c:v>
                </c:pt>
                <c:pt idx="215">
                  <c:v>39387</c:v>
                </c:pt>
                <c:pt idx="216">
                  <c:v>39388</c:v>
                </c:pt>
                <c:pt idx="217">
                  <c:v>39389</c:v>
                </c:pt>
                <c:pt idx="218">
                  <c:v>39390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39396</c:v>
                </c:pt>
                <c:pt idx="225">
                  <c:v>39397</c:v>
                </c:pt>
                <c:pt idx="226">
                  <c:v>39398</c:v>
                </c:pt>
                <c:pt idx="227">
                  <c:v>39399</c:v>
                </c:pt>
                <c:pt idx="228">
                  <c:v>39400</c:v>
                </c:pt>
                <c:pt idx="229">
                  <c:v>39401</c:v>
                </c:pt>
                <c:pt idx="230">
                  <c:v>39402</c:v>
                </c:pt>
                <c:pt idx="231">
                  <c:v>39403</c:v>
                </c:pt>
                <c:pt idx="232">
                  <c:v>39404</c:v>
                </c:pt>
                <c:pt idx="233">
                  <c:v>39405</c:v>
                </c:pt>
                <c:pt idx="234">
                  <c:v>39406</c:v>
                </c:pt>
                <c:pt idx="235">
                  <c:v>39407</c:v>
                </c:pt>
                <c:pt idx="236">
                  <c:v>39408</c:v>
                </c:pt>
                <c:pt idx="237">
                  <c:v>39409</c:v>
                </c:pt>
                <c:pt idx="238">
                  <c:v>39410</c:v>
                </c:pt>
                <c:pt idx="239">
                  <c:v>39411</c:v>
                </c:pt>
                <c:pt idx="240">
                  <c:v>39412</c:v>
                </c:pt>
                <c:pt idx="241">
                  <c:v>39413</c:v>
                </c:pt>
                <c:pt idx="242">
                  <c:v>39414</c:v>
                </c:pt>
                <c:pt idx="243">
                  <c:v>39415</c:v>
                </c:pt>
                <c:pt idx="244">
                  <c:v>39416</c:v>
                </c:pt>
                <c:pt idx="245">
                  <c:v>39417</c:v>
                </c:pt>
                <c:pt idx="246">
                  <c:v>39418</c:v>
                </c:pt>
                <c:pt idx="247">
                  <c:v>39419</c:v>
                </c:pt>
                <c:pt idx="248">
                  <c:v>39420</c:v>
                </c:pt>
                <c:pt idx="249">
                  <c:v>39421</c:v>
                </c:pt>
                <c:pt idx="250">
                  <c:v>39422</c:v>
                </c:pt>
                <c:pt idx="251">
                  <c:v>39423</c:v>
                </c:pt>
                <c:pt idx="252">
                  <c:v>39424</c:v>
                </c:pt>
                <c:pt idx="253">
                  <c:v>39425</c:v>
                </c:pt>
                <c:pt idx="254">
                  <c:v>39426</c:v>
                </c:pt>
                <c:pt idx="255">
                  <c:v>39427</c:v>
                </c:pt>
                <c:pt idx="256">
                  <c:v>39428</c:v>
                </c:pt>
                <c:pt idx="257">
                  <c:v>39429</c:v>
                </c:pt>
                <c:pt idx="258">
                  <c:v>39430</c:v>
                </c:pt>
                <c:pt idx="259">
                  <c:v>39431</c:v>
                </c:pt>
                <c:pt idx="260">
                  <c:v>39432</c:v>
                </c:pt>
                <c:pt idx="261">
                  <c:v>39433</c:v>
                </c:pt>
                <c:pt idx="262">
                  <c:v>39434</c:v>
                </c:pt>
                <c:pt idx="263">
                  <c:v>39435</c:v>
                </c:pt>
                <c:pt idx="264">
                  <c:v>39436</c:v>
                </c:pt>
                <c:pt idx="265">
                  <c:v>39437</c:v>
                </c:pt>
                <c:pt idx="266">
                  <c:v>39438</c:v>
                </c:pt>
                <c:pt idx="267">
                  <c:v>39439</c:v>
                </c:pt>
                <c:pt idx="268">
                  <c:v>39440</c:v>
                </c:pt>
                <c:pt idx="269">
                  <c:v>39441</c:v>
                </c:pt>
                <c:pt idx="270">
                  <c:v>39442</c:v>
                </c:pt>
                <c:pt idx="271">
                  <c:v>39443</c:v>
                </c:pt>
                <c:pt idx="272">
                  <c:v>39444</c:v>
                </c:pt>
                <c:pt idx="273">
                  <c:v>39445</c:v>
                </c:pt>
                <c:pt idx="274">
                  <c:v>39446</c:v>
                </c:pt>
                <c:pt idx="275">
                  <c:v>39447</c:v>
                </c:pt>
                <c:pt idx="276">
                  <c:v>39448</c:v>
                </c:pt>
                <c:pt idx="277">
                  <c:v>39449</c:v>
                </c:pt>
                <c:pt idx="278">
                  <c:v>39450</c:v>
                </c:pt>
                <c:pt idx="279">
                  <c:v>39451</c:v>
                </c:pt>
                <c:pt idx="280">
                  <c:v>39452</c:v>
                </c:pt>
                <c:pt idx="281">
                  <c:v>39453</c:v>
                </c:pt>
                <c:pt idx="282">
                  <c:v>39454</c:v>
                </c:pt>
                <c:pt idx="283">
                  <c:v>39455</c:v>
                </c:pt>
                <c:pt idx="284">
                  <c:v>39456</c:v>
                </c:pt>
                <c:pt idx="285">
                  <c:v>39457</c:v>
                </c:pt>
                <c:pt idx="286">
                  <c:v>39458</c:v>
                </c:pt>
                <c:pt idx="287">
                  <c:v>39459</c:v>
                </c:pt>
                <c:pt idx="288">
                  <c:v>39460</c:v>
                </c:pt>
                <c:pt idx="289">
                  <c:v>39461</c:v>
                </c:pt>
                <c:pt idx="290">
                  <c:v>39462</c:v>
                </c:pt>
                <c:pt idx="291">
                  <c:v>39463</c:v>
                </c:pt>
                <c:pt idx="292">
                  <c:v>39464</c:v>
                </c:pt>
                <c:pt idx="293">
                  <c:v>39465</c:v>
                </c:pt>
                <c:pt idx="294">
                  <c:v>39466</c:v>
                </c:pt>
                <c:pt idx="295">
                  <c:v>39467</c:v>
                </c:pt>
                <c:pt idx="296">
                  <c:v>39468</c:v>
                </c:pt>
                <c:pt idx="297">
                  <c:v>39469</c:v>
                </c:pt>
                <c:pt idx="298">
                  <c:v>39470</c:v>
                </c:pt>
                <c:pt idx="299">
                  <c:v>39471</c:v>
                </c:pt>
                <c:pt idx="300">
                  <c:v>39472</c:v>
                </c:pt>
                <c:pt idx="301">
                  <c:v>39473</c:v>
                </c:pt>
                <c:pt idx="302">
                  <c:v>39474</c:v>
                </c:pt>
                <c:pt idx="303">
                  <c:v>39475</c:v>
                </c:pt>
                <c:pt idx="304">
                  <c:v>39476</c:v>
                </c:pt>
                <c:pt idx="305">
                  <c:v>39477</c:v>
                </c:pt>
                <c:pt idx="306">
                  <c:v>39478</c:v>
                </c:pt>
                <c:pt idx="307">
                  <c:v>39479</c:v>
                </c:pt>
                <c:pt idx="308">
                  <c:v>39480</c:v>
                </c:pt>
                <c:pt idx="309">
                  <c:v>39481</c:v>
                </c:pt>
                <c:pt idx="310">
                  <c:v>39482</c:v>
                </c:pt>
                <c:pt idx="311">
                  <c:v>39483</c:v>
                </c:pt>
                <c:pt idx="312">
                  <c:v>39484</c:v>
                </c:pt>
                <c:pt idx="313">
                  <c:v>39485</c:v>
                </c:pt>
                <c:pt idx="314">
                  <c:v>39486</c:v>
                </c:pt>
                <c:pt idx="315">
                  <c:v>39487</c:v>
                </c:pt>
                <c:pt idx="316">
                  <c:v>39488</c:v>
                </c:pt>
                <c:pt idx="317">
                  <c:v>39489</c:v>
                </c:pt>
                <c:pt idx="318">
                  <c:v>39490</c:v>
                </c:pt>
                <c:pt idx="319">
                  <c:v>39491</c:v>
                </c:pt>
                <c:pt idx="320">
                  <c:v>39492</c:v>
                </c:pt>
                <c:pt idx="321">
                  <c:v>39493</c:v>
                </c:pt>
                <c:pt idx="322">
                  <c:v>39494</c:v>
                </c:pt>
                <c:pt idx="323">
                  <c:v>39495</c:v>
                </c:pt>
                <c:pt idx="324">
                  <c:v>39496</c:v>
                </c:pt>
                <c:pt idx="325">
                  <c:v>39497</c:v>
                </c:pt>
                <c:pt idx="326">
                  <c:v>39498</c:v>
                </c:pt>
                <c:pt idx="327">
                  <c:v>39499</c:v>
                </c:pt>
                <c:pt idx="328">
                  <c:v>39500</c:v>
                </c:pt>
                <c:pt idx="329">
                  <c:v>39501</c:v>
                </c:pt>
                <c:pt idx="330">
                  <c:v>39502</c:v>
                </c:pt>
                <c:pt idx="331">
                  <c:v>39503</c:v>
                </c:pt>
                <c:pt idx="332">
                  <c:v>39504</c:v>
                </c:pt>
                <c:pt idx="333">
                  <c:v>39505</c:v>
                </c:pt>
                <c:pt idx="334">
                  <c:v>39506</c:v>
                </c:pt>
                <c:pt idx="335">
                  <c:v>39507</c:v>
                </c:pt>
                <c:pt idx="336">
                  <c:v>39508</c:v>
                </c:pt>
                <c:pt idx="337">
                  <c:v>39509</c:v>
                </c:pt>
                <c:pt idx="338">
                  <c:v>39510</c:v>
                </c:pt>
                <c:pt idx="339">
                  <c:v>39511</c:v>
                </c:pt>
                <c:pt idx="340">
                  <c:v>39512</c:v>
                </c:pt>
                <c:pt idx="341">
                  <c:v>39513</c:v>
                </c:pt>
                <c:pt idx="342">
                  <c:v>39514</c:v>
                </c:pt>
                <c:pt idx="343">
                  <c:v>39515</c:v>
                </c:pt>
                <c:pt idx="344">
                  <c:v>39516</c:v>
                </c:pt>
                <c:pt idx="345">
                  <c:v>39517</c:v>
                </c:pt>
                <c:pt idx="346">
                  <c:v>39518</c:v>
                </c:pt>
                <c:pt idx="347">
                  <c:v>39519</c:v>
                </c:pt>
                <c:pt idx="348">
                  <c:v>39520</c:v>
                </c:pt>
                <c:pt idx="349">
                  <c:v>39521</c:v>
                </c:pt>
                <c:pt idx="350">
                  <c:v>39522</c:v>
                </c:pt>
                <c:pt idx="351">
                  <c:v>39523</c:v>
                </c:pt>
                <c:pt idx="352">
                  <c:v>39524</c:v>
                </c:pt>
                <c:pt idx="353">
                  <c:v>39525</c:v>
                </c:pt>
                <c:pt idx="354">
                  <c:v>39526</c:v>
                </c:pt>
                <c:pt idx="355">
                  <c:v>39527</c:v>
                </c:pt>
                <c:pt idx="356">
                  <c:v>39528</c:v>
                </c:pt>
                <c:pt idx="357">
                  <c:v>39529</c:v>
                </c:pt>
                <c:pt idx="358">
                  <c:v>39530</c:v>
                </c:pt>
                <c:pt idx="359">
                  <c:v>39531</c:v>
                </c:pt>
                <c:pt idx="360">
                  <c:v>39532</c:v>
                </c:pt>
                <c:pt idx="361">
                  <c:v>39533</c:v>
                </c:pt>
                <c:pt idx="362">
                  <c:v>39534</c:v>
                </c:pt>
                <c:pt idx="363">
                  <c:v>39535</c:v>
                </c:pt>
                <c:pt idx="364">
                  <c:v>39536</c:v>
                </c:pt>
                <c:pt idx="365">
                  <c:v>39537</c:v>
                </c:pt>
              </c:numCache>
            </c:numRef>
          </c:cat>
          <c:val>
            <c:numRef>
              <c:f>浅い!$K$3:$K$368</c:f>
              <c:numCache>
                <c:formatCode>General</c:formatCode>
                <c:ptCount val="366"/>
                <c:pt idx="0">
                  <c:v>13.3</c:v>
                </c:pt>
                <c:pt idx="5">
                  <c:v>12.5</c:v>
                </c:pt>
                <c:pt idx="7">
                  <c:v>14.3</c:v>
                </c:pt>
                <c:pt idx="12">
                  <c:v>13.1</c:v>
                </c:pt>
                <c:pt idx="14">
                  <c:v>14.3</c:v>
                </c:pt>
                <c:pt idx="19">
                  <c:v>14.6</c:v>
                </c:pt>
                <c:pt idx="21">
                  <c:v>13.9</c:v>
                </c:pt>
                <c:pt idx="26">
                  <c:v>15.5</c:v>
                </c:pt>
                <c:pt idx="27">
                  <c:v>15.8</c:v>
                </c:pt>
                <c:pt idx="42">
                  <c:v>18.5</c:v>
                </c:pt>
                <c:pt idx="49">
                  <c:v>18.399999999999999</c:v>
                </c:pt>
                <c:pt idx="54">
                  <c:v>21.3</c:v>
                </c:pt>
                <c:pt idx="56">
                  <c:v>21.5</c:v>
                </c:pt>
                <c:pt idx="61">
                  <c:v>20.9</c:v>
                </c:pt>
                <c:pt idx="63">
                  <c:v>21.3</c:v>
                </c:pt>
                <c:pt idx="68">
                  <c:v>23</c:v>
                </c:pt>
                <c:pt idx="70">
                  <c:v>23.3</c:v>
                </c:pt>
                <c:pt idx="75">
                  <c:v>21.1</c:v>
                </c:pt>
                <c:pt idx="77">
                  <c:v>24.7</c:v>
                </c:pt>
                <c:pt idx="82">
                  <c:v>21.4</c:v>
                </c:pt>
                <c:pt idx="84">
                  <c:v>25.8</c:v>
                </c:pt>
                <c:pt idx="89">
                  <c:v>25.1</c:v>
                </c:pt>
                <c:pt idx="91">
                  <c:v>24.2</c:v>
                </c:pt>
                <c:pt idx="96">
                  <c:v>21.4</c:v>
                </c:pt>
                <c:pt idx="98">
                  <c:v>25.8</c:v>
                </c:pt>
                <c:pt idx="103">
                  <c:v>21.7</c:v>
                </c:pt>
                <c:pt idx="105">
                  <c:v>23.5</c:v>
                </c:pt>
                <c:pt idx="110">
                  <c:v>29.6</c:v>
                </c:pt>
                <c:pt idx="112">
                  <c:v>27.9</c:v>
                </c:pt>
                <c:pt idx="117">
                  <c:v>25.3</c:v>
                </c:pt>
                <c:pt idx="119">
                  <c:v>26.3</c:v>
                </c:pt>
                <c:pt idx="124">
                  <c:v>28</c:v>
                </c:pt>
                <c:pt idx="126">
                  <c:v>29.5</c:v>
                </c:pt>
                <c:pt idx="138">
                  <c:v>31.3</c:v>
                </c:pt>
                <c:pt idx="140">
                  <c:v>30.3</c:v>
                </c:pt>
                <c:pt idx="145">
                  <c:v>30.9</c:v>
                </c:pt>
                <c:pt idx="147">
                  <c:v>31.5</c:v>
                </c:pt>
                <c:pt idx="152">
                  <c:v>29.8</c:v>
                </c:pt>
                <c:pt idx="154">
                  <c:v>30</c:v>
                </c:pt>
                <c:pt idx="159">
                  <c:v>28</c:v>
                </c:pt>
                <c:pt idx="161">
                  <c:v>27.5</c:v>
                </c:pt>
                <c:pt idx="166">
                  <c:v>26.4</c:v>
                </c:pt>
                <c:pt idx="168">
                  <c:v>26.3</c:v>
                </c:pt>
                <c:pt idx="175">
                  <c:v>25.7</c:v>
                </c:pt>
                <c:pt idx="180">
                  <c:v>21.5</c:v>
                </c:pt>
                <c:pt idx="182">
                  <c:v>21.5</c:v>
                </c:pt>
                <c:pt idx="189">
                  <c:v>23.6</c:v>
                </c:pt>
                <c:pt idx="194">
                  <c:v>22.7</c:v>
                </c:pt>
                <c:pt idx="196">
                  <c:v>22.9</c:v>
                </c:pt>
                <c:pt idx="201">
                  <c:v>22.3</c:v>
                </c:pt>
                <c:pt idx="203">
                  <c:v>21.6</c:v>
                </c:pt>
                <c:pt idx="208">
                  <c:v>21.4</c:v>
                </c:pt>
                <c:pt idx="210">
                  <c:v>20.9</c:v>
                </c:pt>
                <c:pt idx="215">
                  <c:v>21.8</c:v>
                </c:pt>
                <c:pt idx="217">
                  <c:v>20.3</c:v>
                </c:pt>
                <c:pt idx="222">
                  <c:v>19.7</c:v>
                </c:pt>
                <c:pt idx="224">
                  <c:v>19.100000000000001</c:v>
                </c:pt>
                <c:pt idx="229">
                  <c:v>19.899999999999999</c:v>
                </c:pt>
                <c:pt idx="231">
                  <c:v>20.100000000000001</c:v>
                </c:pt>
                <c:pt idx="238">
                  <c:v>16.8</c:v>
                </c:pt>
                <c:pt idx="243">
                  <c:v>16.2</c:v>
                </c:pt>
                <c:pt idx="245">
                  <c:v>15.4</c:v>
                </c:pt>
                <c:pt idx="250">
                  <c:v>16.600000000000001</c:v>
                </c:pt>
                <c:pt idx="252">
                  <c:v>16.600000000000001</c:v>
                </c:pt>
                <c:pt idx="257">
                  <c:v>16.399999999999999</c:v>
                </c:pt>
                <c:pt idx="259">
                  <c:v>14.3</c:v>
                </c:pt>
                <c:pt idx="264">
                  <c:v>9.1</c:v>
                </c:pt>
                <c:pt idx="266">
                  <c:v>9.1</c:v>
                </c:pt>
                <c:pt idx="278">
                  <c:v>7.8</c:v>
                </c:pt>
                <c:pt idx="280">
                  <c:v>11.1</c:v>
                </c:pt>
                <c:pt idx="286">
                  <c:v>10</c:v>
                </c:pt>
                <c:pt idx="287">
                  <c:v>9.9</c:v>
                </c:pt>
                <c:pt idx="292">
                  <c:v>8.6999999999999993</c:v>
                </c:pt>
                <c:pt idx="294">
                  <c:v>9.6999999999999993</c:v>
                </c:pt>
                <c:pt idx="299">
                  <c:v>11.2</c:v>
                </c:pt>
                <c:pt idx="301">
                  <c:v>11.8</c:v>
                </c:pt>
                <c:pt idx="306">
                  <c:v>11.3</c:v>
                </c:pt>
                <c:pt idx="308">
                  <c:v>11</c:v>
                </c:pt>
                <c:pt idx="313">
                  <c:v>10.9</c:v>
                </c:pt>
                <c:pt idx="315">
                  <c:v>9.6</c:v>
                </c:pt>
                <c:pt idx="320">
                  <c:v>12.9</c:v>
                </c:pt>
                <c:pt idx="322">
                  <c:v>10.4</c:v>
                </c:pt>
                <c:pt idx="327">
                  <c:v>13.1</c:v>
                </c:pt>
                <c:pt idx="329">
                  <c:v>10.8</c:v>
                </c:pt>
                <c:pt idx="335">
                  <c:v>11.7</c:v>
                </c:pt>
                <c:pt idx="337">
                  <c:v>10.5</c:v>
                </c:pt>
                <c:pt idx="342">
                  <c:v>9.6</c:v>
                </c:pt>
                <c:pt idx="344">
                  <c:v>11</c:v>
                </c:pt>
                <c:pt idx="349">
                  <c:v>10.9</c:v>
                </c:pt>
                <c:pt idx="351">
                  <c:v>11.8</c:v>
                </c:pt>
                <c:pt idx="356">
                  <c:v>12.4</c:v>
                </c:pt>
                <c:pt idx="358">
                  <c:v>12.9</c:v>
                </c:pt>
                <c:pt idx="363">
                  <c:v>14.5</c:v>
                </c:pt>
                <c:pt idx="365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34-9248-AC79-A6B9331B6DA1}"/>
            </c:ext>
          </c:extLst>
        </c:ser>
        <c:ser>
          <c:idx val="5"/>
          <c:order val="4"/>
          <c:tx>
            <c:strRef>
              <c:f>浅い!$L$2</c:f>
              <c:strCache>
                <c:ptCount val="1"/>
                <c:pt idx="0">
                  <c:v>2021</c:v>
                </c:pt>
              </c:strCache>
            </c:strRef>
          </c:tx>
          <c:spPr>
            <a:ln w="158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浅い!$A$3:$A$368</c:f>
              <c:numCache>
                <c:formatCode>m/d</c:formatCode>
                <c:ptCount val="366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  <c:pt idx="190">
                  <c:v>39362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39368</c:v>
                </c:pt>
                <c:pt idx="197">
                  <c:v>39369</c:v>
                </c:pt>
                <c:pt idx="198">
                  <c:v>39370</c:v>
                </c:pt>
                <c:pt idx="199">
                  <c:v>39371</c:v>
                </c:pt>
                <c:pt idx="200">
                  <c:v>39372</c:v>
                </c:pt>
                <c:pt idx="201">
                  <c:v>39373</c:v>
                </c:pt>
                <c:pt idx="202">
                  <c:v>39374</c:v>
                </c:pt>
                <c:pt idx="203">
                  <c:v>39375</c:v>
                </c:pt>
                <c:pt idx="204">
                  <c:v>39376</c:v>
                </c:pt>
                <c:pt idx="205">
                  <c:v>39377</c:v>
                </c:pt>
                <c:pt idx="206">
                  <c:v>39378</c:v>
                </c:pt>
                <c:pt idx="207">
                  <c:v>39379</c:v>
                </c:pt>
                <c:pt idx="208">
                  <c:v>39380</c:v>
                </c:pt>
                <c:pt idx="209">
                  <c:v>39381</c:v>
                </c:pt>
                <c:pt idx="210">
                  <c:v>39382</c:v>
                </c:pt>
                <c:pt idx="211">
                  <c:v>39383</c:v>
                </c:pt>
                <c:pt idx="212">
                  <c:v>39384</c:v>
                </c:pt>
                <c:pt idx="213">
                  <c:v>39385</c:v>
                </c:pt>
                <c:pt idx="214">
                  <c:v>39386</c:v>
                </c:pt>
                <c:pt idx="215">
                  <c:v>39387</c:v>
                </c:pt>
                <c:pt idx="216">
                  <c:v>39388</c:v>
                </c:pt>
                <c:pt idx="217">
                  <c:v>39389</c:v>
                </c:pt>
                <c:pt idx="218">
                  <c:v>39390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39396</c:v>
                </c:pt>
                <c:pt idx="225">
                  <c:v>39397</c:v>
                </c:pt>
                <c:pt idx="226">
                  <c:v>39398</c:v>
                </c:pt>
                <c:pt idx="227">
                  <c:v>39399</c:v>
                </c:pt>
                <c:pt idx="228">
                  <c:v>39400</c:v>
                </c:pt>
                <c:pt idx="229">
                  <c:v>39401</c:v>
                </c:pt>
                <c:pt idx="230">
                  <c:v>39402</c:v>
                </c:pt>
                <c:pt idx="231">
                  <c:v>39403</c:v>
                </c:pt>
                <c:pt idx="232">
                  <c:v>39404</c:v>
                </c:pt>
                <c:pt idx="233">
                  <c:v>39405</c:v>
                </c:pt>
                <c:pt idx="234">
                  <c:v>39406</c:v>
                </c:pt>
                <c:pt idx="235">
                  <c:v>39407</c:v>
                </c:pt>
                <c:pt idx="236">
                  <c:v>39408</c:v>
                </c:pt>
                <c:pt idx="237">
                  <c:v>39409</c:v>
                </c:pt>
                <c:pt idx="238">
                  <c:v>39410</c:v>
                </c:pt>
                <c:pt idx="239">
                  <c:v>39411</c:v>
                </c:pt>
                <c:pt idx="240">
                  <c:v>39412</c:v>
                </c:pt>
                <c:pt idx="241">
                  <c:v>39413</c:v>
                </c:pt>
                <c:pt idx="242">
                  <c:v>39414</c:v>
                </c:pt>
                <c:pt idx="243">
                  <c:v>39415</c:v>
                </c:pt>
                <c:pt idx="244">
                  <c:v>39416</c:v>
                </c:pt>
                <c:pt idx="245">
                  <c:v>39417</c:v>
                </c:pt>
                <c:pt idx="246">
                  <c:v>39418</c:v>
                </c:pt>
                <c:pt idx="247">
                  <c:v>39419</c:v>
                </c:pt>
                <c:pt idx="248">
                  <c:v>39420</c:v>
                </c:pt>
                <c:pt idx="249">
                  <c:v>39421</c:v>
                </c:pt>
                <c:pt idx="250">
                  <c:v>39422</c:v>
                </c:pt>
                <c:pt idx="251">
                  <c:v>39423</c:v>
                </c:pt>
                <c:pt idx="252">
                  <c:v>39424</c:v>
                </c:pt>
                <c:pt idx="253">
                  <c:v>39425</c:v>
                </c:pt>
                <c:pt idx="254">
                  <c:v>39426</c:v>
                </c:pt>
                <c:pt idx="255">
                  <c:v>39427</c:v>
                </c:pt>
                <c:pt idx="256">
                  <c:v>39428</c:v>
                </c:pt>
                <c:pt idx="257">
                  <c:v>39429</c:v>
                </c:pt>
                <c:pt idx="258">
                  <c:v>39430</c:v>
                </c:pt>
                <c:pt idx="259">
                  <c:v>39431</c:v>
                </c:pt>
                <c:pt idx="260">
                  <c:v>39432</c:v>
                </c:pt>
                <c:pt idx="261">
                  <c:v>39433</c:v>
                </c:pt>
                <c:pt idx="262">
                  <c:v>39434</c:v>
                </c:pt>
                <c:pt idx="263">
                  <c:v>39435</c:v>
                </c:pt>
                <c:pt idx="264">
                  <c:v>39436</c:v>
                </c:pt>
                <c:pt idx="265">
                  <c:v>39437</c:v>
                </c:pt>
                <c:pt idx="266">
                  <c:v>39438</c:v>
                </c:pt>
                <c:pt idx="267">
                  <c:v>39439</c:v>
                </c:pt>
                <c:pt idx="268">
                  <c:v>39440</c:v>
                </c:pt>
                <c:pt idx="269">
                  <c:v>39441</c:v>
                </c:pt>
                <c:pt idx="270">
                  <c:v>39442</c:v>
                </c:pt>
                <c:pt idx="271">
                  <c:v>39443</c:v>
                </c:pt>
                <c:pt idx="272">
                  <c:v>39444</c:v>
                </c:pt>
                <c:pt idx="273">
                  <c:v>39445</c:v>
                </c:pt>
                <c:pt idx="274">
                  <c:v>39446</c:v>
                </c:pt>
                <c:pt idx="275">
                  <c:v>39447</c:v>
                </c:pt>
                <c:pt idx="276">
                  <c:v>39448</c:v>
                </c:pt>
                <c:pt idx="277">
                  <c:v>39449</c:v>
                </c:pt>
                <c:pt idx="278">
                  <c:v>39450</c:v>
                </c:pt>
                <c:pt idx="279">
                  <c:v>39451</c:v>
                </c:pt>
                <c:pt idx="280">
                  <c:v>39452</c:v>
                </c:pt>
                <c:pt idx="281">
                  <c:v>39453</c:v>
                </c:pt>
                <c:pt idx="282">
                  <c:v>39454</c:v>
                </c:pt>
                <c:pt idx="283">
                  <c:v>39455</c:v>
                </c:pt>
                <c:pt idx="284">
                  <c:v>39456</c:v>
                </c:pt>
                <c:pt idx="285">
                  <c:v>39457</c:v>
                </c:pt>
                <c:pt idx="286">
                  <c:v>39458</c:v>
                </c:pt>
                <c:pt idx="287">
                  <c:v>39459</c:v>
                </c:pt>
                <c:pt idx="288">
                  <c:v>39460</c:v>
                </c:pt>
                <c:pt idx="289">
                  <c:v>39461</c:v>
                </c:pt>
                <c:pt idx="290">
                  <c:v>39462</c:v>
                </c:pt>
                <c:pt idx="291">
                  <c:v>39463</c:v>
                </c:pt>
                <c:pt idx="292">
                  <c:v>39464</c:v>
                </c:pt>
                <c:pt idx="293">
                  <c:v>39465</c:v>
                </c:pt>
                <c:pt idx="294">
                  <c:v>39466</c:v>
                </c:pt>
                <c:pt idx="295">
                  <c:v>39467</c:v>
                </c:pt>
                <c:pt idx="296">
                  <c:v>39468</c:v>
                </c:pt>
                <c:pt idx="297">
                  <c:v>39469</c:v>
                </c:pt>
                <c:pt idx="298">
                  <c:v>39470</c:v>
                </c:pt>
                <c:pt idx="299">
                  <c:v>39471</c:v>
                </c:pt>
                <c:pt idx="300">
                  <c:v>39472</c:v>
                </c:pt>
                <c:pt idx="301">
                  <c:v>39473</c:v>
                </c:pt>
                <c:pt idx="302">
                  <c:v>39474</c:v>
                </c:pt>
                <c:pt idx="303">
                  <c:v>39475</c:v>
                </c:pt>
                <c:pt idx="304">
                  <c:v>39476</c:v>
                </c:pt>
                <c:pt idx="305">
                  <c:v>39477</c:v>
                </c:pt>
                <c:pt idx="306">
                  <c:v>39478</c:v>
                </c:pt>
                <c:pt idx="307">
                  <c:v>39479</c:v>
                </c:pt>
                <c:pt idx="308">
                  <c:v>39480</c:v>
                </c:pt>
                <c:pt idx="309">
                  <c:v>39481</c:v>
                </c:pt>
                <c:pt idx="310">
                  <c:v>39482</c:v>
                </c:pt>
                <c:pt idx="311">
                  <c:v>39483</c:v>
                </c:pt>
                <c:pt idx="312">
                  <c:v>39484</c:v>
                </c:pt>
                <c:pt idx="313">
                  <c:v>39485</c:v>
                </c:pt>
                <c:pt idx="314">
                  <c:v>39486</c:v>
                </c:pt>
                <c:pt idx="315">
                  <c:v>39487</c:v>
                </c:pt>
                <c:pt idx="316">
                  <c:v>39488</c:v>
                </c:pt>
                <c:pt idx="317">
                  <c:v>39489</c:v>
                </c:pt>
                <c:pt idx="318">
                  <c:v>39490</c:v>
                </c:pt>
                <c:pt idx="319">
                  <c:v>39491</c:v>
                </c:pt>
                <c:pt idx="320">
                  <c:v>39492</c:v>
                </c:pt>
                <c:pt idx="321">
                  <c:v>39493</c:v>
                </c:pt>
                <c:pt idx="322">
                  <c:v>39494</c:v>
                </c:pt>
                <c:pt idx="323">
                  <c:v>39495</c:v>
                </c:pt>
                <c:pt idx="324">
                  <c:v>39496</c:v>
                </c:pt>
                <c:pt idx="325">
                  <c:v>39497</c:v>
                </c:pt>
                <c:pt idx="326">
                  <c:v>39498</c:v>
                </c:pt>
                <c:pt idx="327">
                  <c:v>39499</c:v>
                </c:pt>
                <c:pt idx="328">
                  <c:v>39500</c:v>
                </c:pt>
                <c:pt idx="329">
                  <c:v>39501</c:v>
                </c:pt>
                <c:pt idx="330">
                  <c:v>39502</c:v>
                </c:pt>
                <c:pt idx="331">
                  <c:v>39503</c:v>
                </c:pt>
                <c:pt idx="332">
                  <c:v>39504</c:v>
                </c:pt>
                <c:pt idx="333">
                  <c:v>39505</c:v>
                </c:pt>
                <c:pt idx="334">
                  <c:v>39506</c:v>
                </c:pt>
                <c:pt idx="335">
                  <c:v>39507</c:v>
                </c:pt>
                <c:pt idx="336">
                  <c:v>39508</c:v>
                </c:pt>
                <c:pt idx="337">
                  <c:v>39509</c:v>
                </c:pt>
                <c:pt idx="338">
                  <c:v>39510</c:v>
                </c:pt>
                <c:pt idx="339">
                  <c:v>39511</c:v>
                </c:pt>
                <c:pt idx="340">
                  <c:v>39512</c:v>
                </c:pt>
                <c:pt idx="341">
                  <c:v>39513</c:v>
                </c:pt>
                <c:pt idx="342">
                  <c:v>39514</c:v>
                </c:pt>
                <c:pt idx="343">
                  <c:v>39515</c:v>
                </c:pt>
                <c:pt idx="344">
                  <c:v>39516</c:v>
                </c:pt>
                <c:pt idx="345">
                  <c:v>39517</c:v>
                </c:pt>
                <c:pt idx="346">
                  <c:v>39518</c:v>
                </c:pt>
                <c:pt idx="347">
                  <c:v>39519</c:v>
                </c:pt>
                <c:pt idx="348">
                  <c:v>39520</c:v>
                </c:pt>
                <c:pt idx="349">
                  <c:v>39521</c:v>
                </c:pt>
                <c:pt idx="350">
                  <c:v>39522</c:v>
                </c:pt>
                <c:pt idx="351">
                  <c:v>39523</c:v>
                </c:pt>
                <c:pt idx="352">
                  <c:v>39524</c:v>
                </c:pt>
                <c:pt idx="353">
                  <c:v>39525</c:v>
                </c:pt>
                <c:pt idx="354">
                  <c:v>39526</c:v>
                </c:pt>
                <c:pt idx="355">
                  <c:v>39527</c:v>
                </c:pt>
                <c:pt idx="356">
                  <c:v>39528</c:v>
                </c:pt>
                <c:pt idx="357">
                  <c:v>39529</c:v>
                </c:pt>
                <c:pt idx="358">
                  <c:v>39530</c:v>
                </c:pt>
                <c:pt idx="359">
                  <c:v>39531</c:v>
                </c:pt>
                <c:pt idx="360">
                  <c:v>39532</c:v>
                </c:pt>
                <c:pt idx="361">
                  <c:v>39533</c:v>
                </c:pt>
                <c:pt idx="362">
                  <c:v>39534</c:v>
                </c:pt>
                <c:pt idx="363">
                  <c:v>39535</c:v>
                </c:pt>
                <c:pt idx="364">
                  <c:v>39536</c:v>
                </c:pt>
                <c:pt idx="365">
                  <c:v>39537</c:v>
                </c:pt>
              </c:numCache>
            </c:numRef>
          </c:cat>
          <c:val>
            <c:numRef>
              <c:f>浅い!$L$3:$L$368</c:f>
              <c:numCache>
                <c:formatCode>General</c:formatCode>
                <c:ptCount val="366"/>
                <c:pt idx="4">
                  <c:v>13.9</c:v>
                </c:pt>
                <c:pt idx="6">
                  <c:v>14.6</c:v>
                </c:pt>
                <c:pt idx="11">
                  <c:v>14.9</c:v>
                </c:pt>
                <c:pt idx="13">
                  <c:v>15</c:v>
                </c:pt>
                <c:pt idx="18">
                  <c:v>15.1</c:v>
                </c:pt>
                <c:pt idx="20">
                  <c:v>16.3</c:v>
                </c:pt>
                <c:pt idx="25">
                  <c:v>16.2</c:v>
                </c:pt>
                <c:pt idx="27">
                  <c:v>16.5</c:v>
                </c:pt>
                <c:pt idx="35">
                  <c:v>20.399999999999999</c:v>
                </c:pt>
                <c:pt idx="39">
                  <c:v>18.600000000000001</c:v>
                </c:pt>
                <c:pt idx="41">
                  <c:v>18.3</c:v>
                </c:pt>
                <c:pt idx="46">
                  <c:v>20.399999999999999</c:v>
                </c:pt>
                <c:pt idx="48">
                  <c:v>19.100000000000001</c:v>
                </c:pt>
                <c:pt idx="53">
                  <c:v>21.3</c:v>
                </c:pt>
                <c:pt idx="55">
                  <c:v>21.5</c:v>
                </c:pt>
                <c:pt idx="60">
                  <c:v>21.3</c:v>
                </c:pt>
                <c:pt idx="62">
                  <c:v>21.1</c:v>
                </c:pt>
                <c:pt idx="67">
                  <c:v>24.3</c:v>
                </c:pt>
                <c:pt idx="69">
                  <c:v>23.6</c:v>
                </c:pt>
                <c:pt idx="74">
                  <c:v>23.1</c:v>
                </c:pt>
                <c:pt idx="76">
                  <c:v>23.7</c:v>
                </c:pt>
                <c:pt idx="81">
                  <c:v>24.6</c:v>
                </c:pt>
                <c:pt idx="83">
                  <c:v>23.8</c:v>
                </c:pt>
                <c:pt idx="88">
                  <c:v>25.2</c:v>
                </c:pt>
                <c:pt idx="90">
                  <c:v>26</c:v>
                </c:pt>
                <c:pt idx="95">
                  <c:v>26.1</c:v>
                </c:pt>
                <c:pt idx="97">
                  <c:v>25.2</c:v>
                </c:pt>
                <c:pt idx="102">
                  <c:v>26.3</c:v>
                </c:pt>
                <c:pt idx="104">
                  <c:v>27.8</c:v>
                </c:pt>
                <c:pt idx="109">
                  <c:v>29.4</c:v>
                </c:pt>
                <c:pt idx="111">
                  <c:v>29.8</c:v>
                </c:pt>
                <c:pt idx="116">
                  <c:v>29.8</c:v>
                </c:pt>
                <c:pt idx="118">
                  <c:v>28.8</c:v>
                </c:pt>
                <c:pt idx="123">
                  <c:v>29.8</c:v>
                </c:pt>
                <c:pt idx="125">
                  <c:v>27.1</c:v>
                </c:pt>
                <c:pt idx="132">
                  <c:v>28.8</c:v>
                </c:pt>
                <c:pt idx="144">
                  <c:v>26.1</c:v>
                </c:pt>
                <c:pt idx="146">
                  <c:v>26.1</c:v>
                </c:pt>
                <c:pt idx="151">
                  <c:v>29.6</c:v>
                </c:pt>
                <c:pt idx="153">
                  <c:v>28.1</c:v>
                </c:pt>
                <c:pt idx="160">
                  <c:v>26.8</c:v>
                </c:pt>
                <c:pt idx="165">
                  <c:v>26.4</c:v>
                </c:pt>
                <c:pt idx="167">
                  <c:v>26.6</c:v>
                </c:pt>
                <c:pt idx="174">
                  <c:v>26.8</c:v>
                </c:pt>
                <c:pt idx="179">
                  <c:v>27</c:v>
                </c:pt>
                <c:pt idx="181">
                  <c:v>26.6</c:v>
                </c:pt>
                <c:pt idx="186">
                  <c:v>25.8</c:v>
                </c:pt>
                <c:pt idx="188">
                  <c:v>25.5</c:v>
                </c:pt>
                <c:pt idx="193">
                  <c:v>26.1</c:v>
                </c:pt>
                <c:pt idx="195">
                  <c:v>25.3</c:v>
                </c:pt>
                <c:pt idx="200">
                  <c:v>23.5</c:v>
                </c:pt>
                <c:pt idx="202">
                  <c:v>21.9</c:v>
                </c:pt>
                <c:pt idx="207">
                  <c:v>22.4</c:v>
                </c:pt>
                <c:pt idx="209">
                  <c:v>21.9</c:v>
                </c:pt>
                <c:pt idx="214">
                  <c:v>21.8</c:v>
                </c:pt>
                <c:pt idx="215">
                  <c:v>21.6</c:v>
                </c:pt>
                <c:pt idx="221">
                  <c:v>22</c:v>
                </c:pt>
                <c:pt idx="223">
                  <c:v>19.7</c:v>
                </c:pt>
                <c:pt idx="228">
                  <c:v>19.899999999999999</c:v>
                </c:pt>
                <c:pt idx="230">
                  <c:v>20</c:v>
                </c:pt>
                <c:pt idx="235">
                  <c:v>19.100000000000001</c:v>
                </c:pt>
                <c:pt idx="237">
                  <c:v>17.399999999999999</c:v>
                </c:pt>
                <c:pt idx="238">
                  <c:v>17.100000000000001</c:v>
                </c:pt>
                <c:pt idx="239">
                  <c:v>16</c:v>
                </c:pt>
                <c:pt idx="242">
                  <c:v>16.8</c:v>
                </c:pt>
                <c:pt idx="244">
                  <c:v>17.2</c:v>
                </c:pt>
                <c:pt idx="249">
                  <c:v>14.8</c:v>
                </c:pt>
                <c:pt idx="251">
                  <c:v>14.9</c:v>
                </c:pt>
                <c:pt idx="256">
                  <c:v>13.9</c:v>
                </c:pt>
                <c:pt idx="258">
                  <c:v>14.9</c:v>
                </c:pt>
                <c:pt idx="263">
                  <c:v>10.3</c:v>
                </c:pt>
                <c:pt idx="265">
                  <c:v>11.8</c:v>
                </c:pt>
                <c:pt idx="279">
                  <c:v>7.2</c:v>
                </c:pt>
                <c:pt idx="285">
                  <c:v>11.2</c:v>
                </c:pt>
                <c:pt idx="291">
                  <c:v>10.199999999999999</c:v>
                </c:pt>
                <c:pt idx="298">
                  <c:v>8.3000000000000007</c:v>
                </c:pt>
                <c:pt idx="300">
                  <c:v>9.9</c:v>
                </c:pt>
                <c:pt idx="305">
                  <c:v>6.8</c:v>
                </c:pt>
                <c:pt idx="307">
                  <c:v>7.1</c:v>
                </c:pt>
                <c:pt idx="314">
                  <c:v>9.6999999999999993</c:v>
                </c:pt>
                <c:pt idx="319">
                  <c:v>11.2</c:v>
                </c:pt>
                <c:pt idx="321">
                  <c:v>11</c:v>
                </c:pt>
                <c:pt idx="333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34-9248-AC79-A6B9331B6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034160"/>
        <c:axId val="1235035840"/>
      </c:lineChart>
      <c:dateAx>
        <c:axId val="1235034160"/>
        <c:scaling>
          <c:orientation val="minMax"/>
        </c:scaling>
        <c:delete val="0"/>
        <c:axPos val="b"/>
        <c:numFmt formatCode="m&quot;月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5035840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235035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温度（℃）</a:t>
                </a:r>
                <a:endParaRPr lang="en-US" alt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503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90829037395966528"/>
          <c:y val="0"/>
          <c:w val="8.3162617493326152E-2"/>
          <c:h val="0.3454715514900708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8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深い水温（約2.5m）</a:t>
            </a:r>
            <a:endParaRPr lang="ja-JP" altLang="ja-JP">
              <a:effectLst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深い!$H$2</c:f>
              <c:strCache>
                <c:ptCount val="1"/>
                <c:pt idx="0">
                  <c:v>2017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深い!$A$3:$A$368</c:f>
              <c:numCache>
                <c:formatCode>m/d</c:formatCode>
                <c:ptCount val="366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  <c:pt idx="190">
                  <c:v>39362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39368</c:v>
                </c:pt>
                <c:pt idx="197">
                  <c:v>39369</c:v>
                </c:pt>
                <c:pt idx="198">
                  <c:v>39370</c:v>
                </c:pt>
                <c:pt idx="199">
                  <c:v>39371</c:v>
                </c:pt>
                <c:pt idx="200">
                  <c:v>39372</c:v>
                </c:pt>
                <c:pt idx="201">
                  <c:v>39373</c:v>
                </c:pt>
                <c:pt idx="202">
                  <c:v>39374</c:v>
                </c:pt>
                <c:pt idx="203">
                  <c:v>39375</c:v>
                </c:pt>
                <c:pt idx="204">
                  <c:v>39376</c:v>
                </c:pt>
                <c:pt idx="205">
                  <c:v>39377</c:v>
                </c:pt>
                <c:pt idx="206">
                  <c:v>39378</c:v>
                </c:pt>
                <c:pt idx="207">
                  <c:v>39379</c:v>
                </c:pt>
                <c:pt idx="208">
                  <c:v>39380</c:v>
                </c:pt>
                <c:pt idx="209">
                  <c:v>39381</c:v>
                </c:pt>
                <c:pt idx="210">
                  <c:v>39382</c:v>
                </c:pt>
                <c:pt idx="211">
                  <c:v>39383</c:v>
                </c:pt>
                <c:pt idx="212">
                  <c:v>39384</c:v>
                </c:pt>
                <c:pt idx="213">
                  <c:v>39385</c:v>
                </c:pt>
                <c:pt idx="214">
                  <c:v>39386</c:v>
                </c:pt>
                <c:pt idx="215">
                  <c:v>39387</c:v>
                </c:pt>
                <c:pt idx="216">
                  <c:v>39388</c:v>
                </c:pt>
                <c:pt idx="217">
                  <c:v>39389</c:v>
                </c:pt>
                <c:pt idx="218">
                  <c:v>39390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39396</c:v>
                </c:pt>
                <c:pt idx="225">
                  <c:v>39397</c:v>
                </c:pt>
                <c:pt idx="226">
                  <c:v>39398</c:v>
                </c:pt>
                <c:pt idx="227">
                  <c:v>39399</c:v>
                </c:pt>
                <c:pt idx="228">
                  <c:v>39400</c:v>
                </c:pt>
                <c:pt idx="229">
                  <c:v>39401</c:v>
                </c:pt>
                <c:pt idx="230">
                  <c:v>39402</c:v>
                </c:pt>
                <c:pt idx="231">
                  <c:v>39403</c:v>
                </c:pt>
                <c:pt idx="232">
                  <c:v>39404</c:v>
                </c:pt>
                <c:pt idx="233">
                  <c:v>39405</c:v>
                </c:pt>
                <c:pt idx="234">
                  <c:v>39406</c:v>
                </c:pt>
                <c:pt idx="235">
                  <c:v>39407</c:v>
                </c:pt>
                <c:pt idx="236">
                  <c:v>39408</c:v>
                </c:pt>
                <c:pt idx="237">
                  <c:v>39409</c:v>
                </c:pt>
                <c:pt idx="238">
                  <c:v>39410</c:v>
                </c:pt>
                <c:pt idx="239">
                  <c:v>39411</c:v>
                </c:pt>
                <c:pt idx="240">
                  <c:v>39412</c:v>
                </c:pt>
                <c:pt idx="241">
                  <c:v>39413</c:v>
                </c:pt>
                <c:pt idx="242">
                  <c:v>39414</c:v>
                </c:pt>
                <c:pt idx="243">
                  <c:v>39415</c:v>
                </c:pt>
                <c:pt idx="244">
                  <c:v>39416</c:v>
                </c:pt>
                <c:pt idx="245">
                  <c:v>39417</c:v>
                </c:pt>
                <c:pt idx="246">
                  <c:v>39418</c:v>
                </c:pt>
                <c:pt idx="247">
                  <c:v>39419</c:v>
                </c:pt>
                <c:pt idx="248">
                  <c:v>39420</c:v>
                </c:pt>
                <c:pt idx="249">
                  <c:v>39421</c:v>
                </c:pt>
                <c:pt idx="250">
                  <c:v>39422</c:v>
                </c:pt>
                <c:pt idx="251">
                  <c:v>39423</c:v>
                </c:pt>
                <c:pt idx="252">
                  <c:v>39424</c:v>
                </c:pt>
                <c:pt idx="253">
                  <c:v>39425</c:v>
                </c:pt>
                <c:pt idx="254">
                  <c:v>39426</c:v>
                </c:pt>
                <c:pt idx="255">
                  <c:v>39427</c:v>
                </c:pt>
                <c:pt idx="256">
                  <c:v>39428</c:v>
                </c:pt>
                <c:pt idx="257">
                  <c:v>39429</c:v>
                </c:pt>
                <c:pt idx="258">
                  <c:v>39430</c:v>
                </c:pt>
                <c:pt idx="259">
                  <c:v>39431</c:v>
                </c:pt>
                <c:pt idx="260">
                  <c:v>39432</c:v>
                </c:pt>
                <c:pt idx="261">
                  <c:v>39433</c:v>
                </c:pt>
                <c:pt idx="262">
                  <c:v>39434</c:v>
                </c:pt>
                <c:pt idx="263">
                  <c:v>39435</c:v>
                </c:pt>
                <c:pt idx="264">
                  <c:v>39436</c:v>
                </c:pt>
                <c:pt idx="265">
                  <c:v>39437</c:v>
                </c:pt>
                <c:pt idx="266">
                  <c:v>39438</c:v>
                </c:pt>
                <c:pt idx="267">
                  <c:v>39439</c:v>
                </c:pt>
                <c:pt idx="268">
                  <c:v>39440</c:v>
                </c:pt>
                <c:pt idx="269">
                  <c:v>39441</c:v>
                </c:pt>
                <c:pt idx="270">
                  <c:v>39442</c:v>
                </c:pt>
                <c:pt idx="271">
                  <c:v>39443</c:v>
                </c:pt>
                <c:pt idx="272">
                  <c:v>39444</c:v>
                </c:pt>
                <c:pt idx="273">
                  <c:v>39445</c:v>
                </c:pt>
                <c:pt idx="274">
                  <c:v>39446</c:v>
                </c:pt>
                <c:pt idx="275">
                  <c:v>39447</c:v>
                </c:pt>
                <c:pt idx="276">
                  <c:v>39448</c:v>
                </c:pt>
                <c:pt idx="277">
                  <c:v>39449</c:v>
                </c:pt>
                <c:pt idx="278">
                  <c:v>39450</c:v>
                </c:pt>
                <c:pt idx="279">
                  <c:v>39451</c:v>
                </c:pt>
                <c:pt idx="280">
                  <c:v>39452</c:v>
                </c:pt>
                <c:pt idx="281">
                  <c:v>39453</c:v>
                </c:pt>
                <c:pt idx="282">
                  <c:v>39454</c:v>
                </c:pt>
                <c:pt idx="283">
                  <c:v>39455</c:v>
                </c:pt>
                <c:pt idx="284">
                  <c:v>39456</c:v>
                </c:pt>
                <c:pt idx="285">
                  <c:v>39457</c:v>
                </c:pt>
                <c:pt idx="286">
                  <c:v>39458</c:v>
                </c:pt>
                <c:pt idx="287">
                  <c:v>39459</c:v>
                </c:pt>
                <c:pt idx="288">
                  <c:v>39460</c:v>
                </c:pt>
                <c:pt idx="289">
                  <c:v>39461</c:v>
                </c:pt>
                <c:pt idx="290">
                  <c:v>39462</c:v>
                </c:pt>
                <c:pt idx="291">
                  <c:v>39463</c:v>
                </c:pt>
                <c:pt idx="292">
                  <c:v>39464</c:v>
                </c:pt>
                <c:pt idx="293">
                  <c:v>39465</c:v>
                </c:pt>
                <c:pt idx="294">
                  <c:v>39466</c:v>
                </c:pt>
                <c:pt idx="295">
                  <c:v>39467</c:v>
                </c:pt>
                <c:pt idx="296">
                  <c:v>39468</c:v>
                </c:pt>
                <c:pt idx="297">
                  <c:v>39469</c:v>
                </c:pt>
                <c:pt idx="298">
                  <c:v>39470</c:v>
                </c:pt>
                <c:pt idx="299">
                  <c:v>39471</c:v>
                </c:pt>
                <c:pt idx="300">
                  <c:v>39472</c:v>
                </c:pt>
                <c:pt idx="301">
                  <c:v>39473</c:v>
                </c:pt>
                <c:pt idx="302">
                  <c:v>39474</c:v>
                </c:pt>
                <c:pt idx="303">
                  <c:v>39475</c:v>
                </c:pt>
                <c:pt idx="304">
                  <c:v>39476</c:v>
                </c:pt>
                <c:pt idx="305">
                  <c:v>39477</c:v>
                </c:pt>
                <c:pt idx="306">
                  <c:v>39478</c:v>
                </c:pt>
                <c:pt idx="307">
                  <c:v>39479</c:v>
                </c:pt>
                <c:pt idx="308">
                  <c:v>39480</c:v>
                </c:pt>
                <c:pt idx="309">
                  <c:v>39481</c:v>
                </c:pt>
                <c:pt idx="310">
                  <c:v>39482</c:v>
                </c:pt>
                <c:pt idx="311">
                  <c:v>39483</c:v>
                </c:pt>
                <c:pt idx="312">
                  <c:v>39484</c:v>
                </c:pt>
                <c:pt idx="313">
                  <c:v>39485</c:v>
                </c:pt>
                <c:pt idx="314">
                  <c:v>39486</c:v>
                </c:pt>
                <c:pt idx="315">
                  <c:v>39487</c:v>
                </c:pt>
                <c:pt idx="316">
                  <c:v>39488</c:v>
                </c:pt>
                <c:pt idx="317">
                  <c:v>39489</c:v>
                </c:pt>
                <c:pt idx="318">
                  <c:v>39490</c:v>
                </c:pt>
                <c:pt idx="319">
                  <c:v>39491</c:v>
                </c:pt>
                <c:pt idx="320">
                  <c:v>39492</c:v>
                </c:pt>
                <c:pt idx="321">
                  <c:v>39493</c:v>
                </c:pt>
                <c:pt idx="322">
                  <c:v>39494</c:v>
                </c:pt>
                <c:pt idx="323">
                  <c:v>39495</c:v>
                </c:pt>
                <c:pt idx="324">
                  <c:v>39496</c:v>
                </c:pt>
                <c:pt idx="325">
                  <c:v>39497</c:v>
                </c:pt>
                <c:pt idx="326">
                  <c:v>39498</c:v>
                </c:pt>
                <c:pt idx="327">
                  <c:v>39499</c:v>
                </c:pt>
                <c:pt idx="328">
                  <c:v>39500</c:v>
                </c:pt>
                <c:pt idx="329">
                  <c:v>39501</c:v>
                </c:pt>
                <c:pt idx="330">
                  <c:v>39502</c:v>
                </c:pt>
                <c:pt idx="331">
                  <c:v>39503</c:v>
                </c:pt>
                <c:pt idx="332">
                  <c:v>39504</c:v>
                </c:pt>
                <c:pt idx="333">
                  <c:v>39505</c:v>
                </c:pt>
                <c:pt idx="334">
                  <c:v>39506</c:v>
                </c:pt>
                <c:pt idx="335">
                  <c:v>39507</c:v>
                </c:pt>
                <c:pt idx="336">
                  <c:v>39508</c:v>
                </c:pt>
                <c:pt idx="337">
                  <c:v>39509</c:v>
                </c:pt>
                <c:pt idx="338">
                  <c:v>39510</c:v>
                </c:pt>
                <c:pt idx="339">
                  <c:v>39511</c:v>
                </c:pt>
                <c:pt idx="340">
                  <c:v>39512</c:v>
                </c:pt>
                <c:pt idx="341">
                  <c:v>39513</c:v>
                </c:pt>
                <c:pt idx="342">
                  <c:v>39514</c:v>
                </c:pt>
                <c:pt idx="343">
                  <c:v>39515</c:v>
                </c:pt>
                <c:pt idx="344">
                  <c:v>39516</c:v>
                </c:pt>
                <c:pt idx="345">
                  <c:v>39517</c:v>
                </c:pt>
                <c:pt idx="346">
                  <c:v>39518</c:v>
                </c:pt>
                <c:pt idx="347">
                  <c:v>39519</c:v>
                </c:pt>
                <c:pt idx="348">
                  <c:v>39520</c:v>
                </c:pt>
                <c:pt idx="349">
                  <c:v>39521</c:v>
                </c:pt>
                <c:pt idx="350">
                  <c:v>39522</c:v>
                </c:pt>
                <c:pt idx="351">
                  <c:v>39523</c:v>
                </c:pt>
                <c:pt idx="352">
                  <c:v>39524</c:v>
                </c:pt>
                <c:pt idx="353">
                  <c:v>39525</c:v>
                </c:pt>
                <c:pt idx="354">
                  <c:v>39526</c:v>
                </c:pt>
                <c:pt idx="355">
                  <c:v>39527</c:v>
                </c:pt>
                <c:pt idx="356">
                  <c:v>39528</c:v>
                </c:pt>
                <c:pt idx="357">
                  <c:v>39529</c:v>
                </c:pt>
                <c:pt idx="358">
                  <c:v>39530</c:v>
                </c:pt>
                <c:pt idx="359">
                  <c:v>39531</c:v>
                </c:pt>
                <c:pt idx="360">
                  <c:v>39532</c:v>
                </c:pt>
                <c:pt idx="361">
                  <c:v>39533</c:v>
                </c:pt>
                <c:pt idx="362">
                  <c:v>39534</c:v>
                </c:pt>
                <c:pt idx="363">
                  <c:v>39535</c:v>
                </c:pt>
                <c:pt idx="364">
                  <c:v>39536</c:v>
                </c:pt>
                <c:pt idx="365">
                  <c:v>39537</c:v>
                </c:pt>
              </c:numCache>
            </c:numRef>
          </c:cat>
          <c:val>
            <c:numRef>
              <c:f>深い!$H$3:$H$368</c:f>
              <c:numCache>
                <c:formatCode>General</c:formatCode>
                <c:ptCount val="366"/>
                <c:pt idx="2">
                  <c:v>11.9</c:v>
                </c:pt>
                <c:pt idx="4">
                  <c:v>13.3</c:v>
                </c:pt>
                <c:pt idx="9">
                  <c:v>13.4</c:v>
                </c:pt>
                <c:pt idx="11">
                  <c:v>13.4</c:v>
                </c:pt>
                <c:pt idx="16">
                  <c:v>15.1</c:v>
                </c:pt>
                <c:pt idx="18">
                  <c:v>14.4</c:v>
                </c:pt>
                <c:pt idx="31">
                  <c:v>17.100000000000001</c:v>
                </c:pt>
                <c:pt idx="37">
                  <c:v>16.899999999999999</c:v>
                </c:pt>
                <c:pt idx="39">
                  <c:v>17.3</c:v>
                </c:pt>
                <c:pt idx="44">
                  <c:v>17.100000000000001</c:v>
                </c:pt>
                <c:pt idx="46">
                  <c:v>17.899999999999999</c:v>
                </c:pt>
                <c:pt idx="51">
                  <c:v>20.3</c:v>
                </c:pt>
                <c:pt idx="53">
                  <c:v>20.100000000000001</c:v>
                </c:pt>
                <c:pt idx="58">
                  <c:v>20.9</c:v>
                </c:pt>
                <c:pt idx="60">
                  <c:v>20.6</c:v>
                </c:pt>
                <c:pt idx="65">
                  <c:v>22.1</c:v>
                </c:pt>
                <c:pt idx="67">
                  <c:v>22.4</c:v>
                </c:pt>
                <c:pt idx="72">
                  <c:v>21.1</c:v>
                </c:pt>
                <c:pt idx="74">
                  <c:v>22.4</c:v>
                </c:pt>
                <c:pt idx="79">
                  <c:v>22.1</c:v>
                </c:pt>
                <c:pt idx="81">
                  <c:v>21.7</c:v>
                </c:pt>
                <c:pt idx="86">
                  <c:v>22.9</c:v>
                </c:pt>
                <c:pt idx="88">
                  <c:v>22.8</c:v>
                </c:pt>
                <c:pt idx="93">
                  <c:v>21.5</c:v>
                </c:pt>
                <c:pt idx="95">
                  <c:v>25</c:v>
                </c:pt>
                <c:pt idx="100">
                  <c:v>25.1</c:v>
                </c:pt>
                <c:pt idx="102">
                  <c:v>25.1</c:v>
                </c:pt>
                <c:pt idx="108">
                  <c:v>27.7</c:v>
                </c:pt>
                <c:pt idx="109">
                  <c:v>28.7</c:v>
                </c:pt>
                <c:pt idx="114">
                  <c:v>28.8</c:v>
                </c:pt>
                <c:pt idx="116">
                  <c:v>28.3</c:v>
                </c:pt>
                <c:pt idx="121">
                  <c:v>29.8</c:v>
                </c:pt>
                <c:pt idx="123">
                  <c:v>29.3</c:v>
                </c:pt>
                <c:pt idx="130">
                  <c:v>27.8</c:v>
                </c:pt>
                <c:pt idx="138">
                  <c:v>27.9</c:v>
                </c:pt>
                <c:pt idx="142">
                  <c:v>30.1</c:v>
                </c:pt>
                <c:pt idx="144">
                  <c:v>28.9</c:v>
                </c:pt>
                <c:pt idx="149">
                  <c:v>29.8</c:v>
                </c:pt>
                <c:pt idx="151">
                  <c:v>29.1</c:v>
                </c:pt>
                <c:pt idx="156">
                  <c:v>21.9</c:v>
                </c:pt>
                <c:pt idx="158">
                  <c:v>19.2</c:v>
                </c:pt>
                <c:pt idx="163">
                  <c:v>27.4</c:v>
                </c:pt>
                <c:pt idx="165">
                  <c:v>26.7</c:v>
                </c:pt>
                <c:pt idx="171">
                  <c:v>25.1</c:v>
                </c:pt>
                <c:pt idx="172">
                  <c:v>25.5</c:v>
                </c:pt>
                <c:pt idx="177">
                  <c:v>26</c:v>
                </c:pt>
                <c:pt idx="179">
                  <c:v>22.4</c:v>
                </c:pt>
                <c:pt idx="184">
                  <c:v>24.6</c:v>
                </c:pt>
                <c:pt idx="186">
                  <c:v>22.4</c:v>
                </c:pt>
                <c:pt idx="193">
                  <c:v>21.7</c:v>
                </c:pt>
                <c:pt idx="198">
                  <c:v>23</c:v>
                </c:pt>
                <c:pt idx="200">
                  <c:v>22.4</c:v>
                </c:pt>
                <c:pt idx="207">
                  <c:v>20.3</c:v>
                </c:pt>
                <c:pt idx="214">
                  <c:v>21.8</c:v>
                </c:pt>
                <c:pt idx="219">
                  <c:v>18.600000000000001</c:v>
                </c:pt>
                <c:pt idx="221">
                  <c:v>21</c:v>
                </c:pt>
                <c:pt idx="226">
                  <c:v>19.2</c:v>
                </c:pt>
                <c:pt idx="228">
                  <c:v>19.8</c:v>
                </c:pt>
                <c:pt idx="233">
                  <c:v>17.3</c:v>
                </c:pt>
                <c:pt idx="235">
                  <c:v>17.100000000000001</c:v>
                </c:pt>
                <c:pt idx="240">
                  <c:v>17.399999999999999</c:v>
                </c:pt>
                <c:pt idx="242">
                  <c:v>18.100000000000001</c:v>
                </c:pt>
                <c:pt idx="247">
                  <c:v>16.600000000000001</c:v>
                </c:pt>
                <c:pt idx="249">
                  <c:v>16.600000000000001</c:v>
                </c:pt>
                <c:pt idx="254">
                  <c:v>15.3</c:v>
                </c:pt>
                <c:pt idx="256">
                  <c:v>14.8</c:v>
                </c:pt>
                <c:pt idx="261">
                  <c:v>12.8</c:v>
                </c:pt>
                <c:pt idx="263">
                  <c:v>13.3</c:v>
                </c:pt>
                <c:pt idx="268">
                  <c:v>14.5</c:v>
                </c:pt>
                <c:pt idx="271">
                  <c:v>13.3</c:v>
                </c:pt>
                <c:pt idx="278">
                  <c:v>11.1</c:v>
                </c:pt>
                <c:pt idx="284">
                  <c:v>12.7</c:v>
                </c:pt>
                <c:pt idx="289">
                  <c:v>11.3</c:v>
                </c:pt>
                <c:pt idx="291">
                  <c:v>13.5</c:v>
                </c:pt>
                <c:pt idx="296">
                  <c:v>13.3</c:v>
                </c:pt>
                <c:pt idx="298">
                  <c:v>11.8</c:v>
                </c:pt>
                <c:pt idx="305">
                  <c:v>10.6</c:v>
                </c:pt>
                <c:pt idx="310">
                  <c:v>10.4</c:v>
                </c:pt>
                <c:pt idx="312">
                  <c:v>8.9</c:v>
                </c:pt>
                <c:pt idx="318">
                  <c:v>10.1</c:v>
                </c:pt>
                <c:pt idx="319">
                  <c:v>10.4</c:v>
                </c:pt>
                <c:pt idx="331">
                  <c:v>11.1</c:v>
                </c:pt>
                <c:pt idx="333">
                  <c:v>11.8</c:v>
                </c:pt>
                <c:pt idx="339">
                  <c:v>12.5</c:v>
                </c:pt>
                <c:pt idx="341">
                  <c:v>10.4</c:v>
                </c:pt>
                <c:pt idx="346">
                  <c:v>10.7</c:v>
                </c:pt>
                <c:pt idx="348">
                  <c:v>13.2</c:v>
                </c:pt>
                <c:pt idx="353">
                  <c:v>11.8</c:v>
                </c:pt>
                <c:pt idx="354">
                  <c:v>11.2</c:v>
                </c:pt>
                <c:pt idx="360">
                  <c:v>11.9</c:v>
                </c:pt>
                <c:pt idx="362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BD9-0845-BC58-5C6E8A1E0826}"/>
            </c:ext>
          </c:extLst>
        </c:ser>
        <c:ser>
          <c:idx val="7"/>
          <c:order val="1"/>
          <c:tx>
            <c:strRef>
              <c:f>深い!$I$2</c:f>
              <c:strCache>
                <c:ptCount val="1"/>
                <c:pt idx="0">
                  <c:v>2018</c:v>
                </c:pt>
              </c:strCache>
            </c:strRef>
          </c:tx>
          <c:spPr>
            <a:ln w="158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深い!$A$3:$A$368</c:f>
              <c:numCache>
                <c:formatCode>m/d</c:formatCode>
                <c:ptCount val="366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  <c:pt idx="190">
                  <c:v>39362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39368</c:v>
                </c:pt>
                <c:pt idx="197">
                  <c:v>39369</c:v>
                </c:pt>
                <c:pt idx="198">
                  <c:v>39370</c:v>
                </c:pt>
                <c:pt idx="199">
                  <c:v>39371</c:v>
                </c:pt>
                <c:pt idx="200">
                  <c:v>39372</c:v>
                </c:pt>
                <c:pt idx="201">
                  <c:v>39373</c:v>
                </c:pt>
                <c:pt idx="202">
                  <c:v>39374</c:v>
                </c:pt>
                <c:pt idx="203">
                  <c:v>39375</c:v>
                </c:pt>
                <c:pt idx="204">
                  <c:v>39376</c:v>
                </c:pt>
                <c:pt idx="205">
                  <c:v>39377</c:v>
                </c:pt>
                <c:pt idx="206">
                  <c:v>39378</c:v>
                </c:pt>
                <c:pt idx="207">
                  <c:v>39379</c:v>
                </c:pt>
                <c:pt idx="208">
                  <c:v>39380</c:v>
                </c:pt>
                <c:pt idx="209">
                  <c:v>39381</c:v>
                </c:pt>
                <c:pt idx="210">
                  <c:v>39382</c:v>
                </c:pt>
                <c:pt idx="211">
                  <c:v>39383</c:v>
                </c:pt>
                <c:pt idx="212">
                  <c:v>39384</c:v>
                </c:pt>
                <c:pt idx="213">
                  <c:v>39385</c:v>
                </c:pt>
                <c:pt idx="214">
                  <c:v>39386</c:v>
                </c:pt>
                <c:pt idx="215">
                  <c:v>39387</c:v>
                </c:pt>
                <c:pt idx="216">
                  <c:v>39388</c:v>
                </c:pt>
                <c:pt idx="217">
                  <c:v>39389</c:v>
                </c:pt>
                <c:pt idx="218">
                  <c:v>39390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39396</c:v>
                </c:pt>
                <c:pt idx="225">
                  <c:v>39397</c:v>
                </c:pt>
                <c:pt idx="226">
                  <c:v>39398</c:v>
                </c:pt>
                <c:pt idx="227">
                  <c:v>39399</c:v>
                </c:pt>
                <c:pt idx="228">
                  <c:v>39400</c:v>
                </c:pt>
                <c:pt idx="229">
                  <c:v>39401</c:v>
                </c:pt>
                <c:pt idx="230">
                  <c:v>39402</c:v>
                </c:pt>
                <c:pt idx="231">
                  <c:v>39403</c:v>
                </c:pt>
                <c:pt idx="232">
                  <c:v>39404</c:v>
                </c:pt>
                <c:pt idx="233">
                  <c:v>39405</c:v>
                </c:pt>
                <c:pt idx="234">
                  <c:v>39406</c:v>
                </c:pt>
                <c:pt idx="235">
                  <c:v>39407</c:v>
                </c:pt>
                <c:pt idx="236">
                  <c:v>39408</c:v>
                </c:pt>
                <c:pt idx="237">
                  <c:v>39409</c:v>
                </c:pt>
                <c:pt idx="238">
                  <c:v>39410</c:v>
                </c:pt>
                <c:pt idx="239">
                  <c:v>39411</c:v>
                </c:pt>
                <c:pt idx="240">
                  <c:v>39412</c:v>
                </c:pt>
                <c:pt idx="241">
                  <c:v>39413</c:v>
                </c:pt>
                <c:pt idx="242">
                  <c:v>39414</c:v>
                </c:pt>
                <c:pt idx="243">
                  <c:v>39415</c:v>
                </c:pt>
                <c:pt idx="244">
                  <c:v>39416</c:v>
                </c:pt>
                <c:pt idx="245">
                  <c:v>39417</c:v>
                </c:pt>
                <c:pt idx="246">
                  <c:v>39418</c:v>
                </c:pt>
                <c:pt idx="247">
                  <c:v>39419</c:v>
                </c:pt>
                <c:pt idx="248">
                  <c:v>39420</c:v>
                </c:pt>
                <c:pt idx="249">
                  <c:v>39421</c:v>
                </c:pt>
                <c:pt idx="250">
                  <c:v>39422</c:v>
                </c:pt>
                <c:pt idx="251">
                  <c:v>39423</c:v>
                </c:pt>
                <c:pt idx="252">
                  <c:v>39424</c:v>
                </c:pt>
                <c:pt idx="253">
                  <c:v>39425</c:v>
                </c:pt>
                <c:pt idx="254">
                  <c:v>39426</c:v>
                </c:pt>
                <c:pt idx="255">
                  <c:v>39427</c:v>
                </c:pt>
                <c:pt idx="256">
                  <c:v>39428</c:v>
                </c:pt>
                <c:pt idx="257">
                  <c:v>39429</c:v>
                </c:pt>
                <c:pt idx="258">
                  <c:v>39430</c:v>
                </c:pt>
                <c:pt idx="259">
                  <c:v>39431</c:v>
                </c:pt>
                <c:pt idx="260">
                  <c:v>39432</c:v>
                </c:pt>
                <c:pt idx="261">
                  <c:v>39433</c:v>
                </c:pt>
                <c:pt idx="262">
                  <c:v>39434</c:v>
                </c:pt>
                <c:pt idx="263">
                  <c:v>39435</c:v>
                </c:pt>
                <c:pt idx="264">
                  <c:v>39436</c:v>
                </c:pt>
                <c:pt idx="265">
                  <c:v>39437</c:v>
                </c:pt>
                <c:pt idx="266">
                  <c:v>39438</c:v>
                </c:pt>
                <c:pt idx="267">
                  <c:v>39439</c:v>
                </c:pt>
                <c:pt idx="268">
                  <c:v>39440</c:v>
                </c:pt>
                <c:pt idx="269">
                  <c:v>39441</c:v>
                </c:pt>
                <c:pt idx="270">
                  <c:v>39442</c:v>
                </c:pt>
                <c:pt idx="271">
                  <c:v>39443</c:v>
                </c:pt>
                <c:pt idx="272">
                  <c:v>39444</c:v>
                </c:pt>
                <c:pt idx="273">
                  <c:v>39445</c:v>
                </c:pt>
                <c:pt idx="274">
                  <c:v>39446</c:v>
                </c:pt>
                <c:pt idx="275">
                  <c:v>39447</c:v>
                </c:pt>
                <c:pt idx="276">
                  <c:v>39448</c:v>
                </c:pt>
                <c:pt idx="277">
                  <c:v>39449</c:v>
                </c:pt>
                <c:pt idx="278">
                  <c:v>39450</c:v>
                </c:pt>
                <c:pt idx="279">
                  <c:v>39451</c:v>
                </c:pt>
                <c:pt idx="280">
                  <c:v>39452</c:v>
                </c:pt>
                <c:pt idx="281">
                  <c:v>39453</c:v>
                </c:pt>
                <c:pt idx="282">
                  <c:v>39454</c:v>
                </c:pt>
                <c:pt idx="283">
                  <c:v>39455</c:v>
                </c:pt>
                <c:pt idx="284">
                  <c:v>39456</c:v>
                </c:pt>
                <c:pt idx="285">
                  <c:v>39457</c:v>
                </c:pt>
                <c:pt idx="286">
                  <c:v>39458</c:v>
                </c:pt>
                <c:pt idx="287">
                  <c:v>39459</c:v>
                </c:pt>
                <c:pt idx="288">
                  <c:v>39460</c:v>
                </c:pt>
                <c:pt idx="289">
                  <c:v>39461</c:v>
                </c:pt>
                <c:pt idx="290">
                  <c:v>39462</c:v>
                </c:pt>
                <c:pt idx="291">
                  <c:v>39463</c:v>
                </c:pt>
                <c:pt idx="292">
                  <c:v>39464</c:v>
                </c:pt>
                <c:pt idx="293">
                  <c:v>39465</c:v>
                </c:pt>
                <c:pt idx="294">
                  <c:v>39466</c:v>
                </c:pt>
                <c:pt idx="295">
                  <c:v>39467</c:v>
                </c:pt>
                <c:pt idx="296">
                  <c:v>39468</c:v>
                </c:pt>
                <c:pt idx="297">
                  <c:v>39469</c:v>
                </c:pt>
                <c:pt idx="298">
                  <c:v>39470</c:v>
                </c:pt>
                <c:pt idx="299">
                  <c:v>39471</c:v>
                </c:pt>
                <c:pt idx="300">
                  <c:v>39472</c:v>
                </c:pt>
                <c:pt idx="301">
                  <c:v>39473</c:v>
                </c:pt>
                <c:pt idx="302">
                  <c:v>39474</c:v>
                </c:pt>
                <c:pt idx="303">
                  <c:v>39475</c:v>
                </c:pt>
                <c:pt idx="304">
                  <c:v>39476</c:v>
                </c:pt>
                <c:pt idx="305">
                  <c:v>39477</c:v>
                </c:pt>
                <c:pt idx="306">
                  <c:v>39478</c:v>
                </c:pt>
                <c:pt idx="307">
                  <c:v>39479</c:v>
                </c:pt>
                <c:pt idx="308">
                  <c:v>39480</c:v>
                </c:pt>
                <c:pt idx="309">
                  <c:v>39481</c:v>
                </c:pt>
                <c:pt idx="310">
                  <c:v>39482</c:v>
                </c:pt>
                <c:pt idx="311">
                  <c:v>39483</c:v>
                </c:pt>
                <c:pt idx="312">
                  <c:v>39484</c:v>
                </c:pt>
                <c:pt idx="313">
                  <c:v>39485</c:v>
                </c:pt>
                <c:pt idx="314">
                  <c:v>39486</c:v>
                </c:pt>
                <c:pt idx="315">
                  <c:v>39487</c:v>
                </c:pt>
                <c:pt idx="316">
                  <c:v>39488</c:v>
                </c:pt>
                <c:pt idx="317">
                  <c:v>39489</c:v>
                </c:pt>
                <c:pt idx="318">
                  <c:v>39490</c:v>
                </c:pt>
                <c:pt idx="319">
                  <c:v>39491</c:v>
                </c:pt>
                <c:pt idx="320">
                  <c:v>39492</c:v>
                </c:pt>
                <c:pt idx="321">
                  <c:v>39493</c:v>
                </c:pt>
                <c:pt idx="322">
                  <c:v>39494</c:v>
                </c:pt>
                <c:pt idx="323">
                  <c:v>39495</c:v>
                </c:pt>
                <c:pt idx="324">
                  <c:v>39496</c:v>
                </c:pt>
                <c:pt idx="325">
                  <c:v>39497</c:v>
                </c:pt>
                <c:pt idx="326">
                  <c:v>39498</c:v>
                </c:pt>
                <c:pt idx="327">
                  <c:v>39499</c:v>
                </c:pt>
                <c:pt idx="328">
                  <c:v>39500</c:v>
                </c:pt>
                <c:pt idx="329">
                  <c:v>39501</c:v>
                </c:pt>
                <c:pt idx="330">
                  <c:v>39502</c:v>
                </c:pt>
                <c:pt idx="331">
                  <c:v>39503</c:v>
                </c:pt>
                <c:pt idx="332">
                  <c:v>39504</c:v>
                </c:pt>
                <c:pt idx="333">
                  <c:v>39505</c:v>
                </c:pt>
                <c:pt idx="334">
                  <c:v>39506</c:v>
                </c:pt>
                <c:pt idx="335">
                  <c:v>39507</c:v>
                </c:pt>
                <c:pt idx="336">
                  <c:v>39508</c:v>
                </c:pt>
                <c:pt idx="337">
                  <c:v>39509</c:v>
                </c:pt>
                <c:pt idx="338">
                  <c:v>39510</c:v>
                </c:pt>
                <c:pt idx="339">
                  <c:v>39511</c:v>
                </c:pt>
                <c:pt idx="340">
                  <c:v>39512</c:v>
                </c:pt>
                <c:pt idx="341">
                  <c:v>39513</c:v>
                </c:pt>
                <c:pt idx="342">
                  <c:v>39514</c:v>
                </c:pt>
                <c:pt idx="343">
                  <c:v>39515</c:v>
                </c:pt>
                <c:pt idx="344">
                  <c:v>39516</c:v>
                </c:pt>
                <c:pt idx="345">
                  <c:v>39517</c:v>
                </c:pt>
                <c:pt idx="346">
                  <c:v>39518</c:v>
                </c:pt>
                <c:pt idx="347">
                  <c:v>39519</c:v>
                </c:pt>
                <c:pt idx="348">
                  <c:v>39520</c:v>
                </c:pt>
                <c:pt idx="349">
                  <c:v>39521</c:v>
                </c:pt>
                <c:pt idx="350">
                  <c:v>39522</c:v>
                </c:pt>
                <c:pt idx="351">
                  <c:v>39523</c:v>
                </c:pt>
                <c:pt idx="352">
                  <c:v>39524</c:v>
                </c:pt>
                <c:pt idx="353">
                  <c:v>39525</c:v>
                </c:pt>
                <c:pt idx="354">
                  <c:v>39526</c:v>
                </c:pt>
                <c:pt idx="355">
                  <c:v>39527</c:v>
                </c:pt>
                <c:pt idx="356">
                  <c:v>39528</c:v>
                </c:pt>
                <c:pt idx="357">
                  <c:v>39529</c:v>
                </c:pt>
                <c:pt idx="358">
                  <c:v>39530</c:v>
                </c:pt>
                <c:pt idx="359">
                  <c:v>39531</c:v>
                </c:pt>
                <c:pt idx="360">
                  <c:v>39532</c:v>
                </c:pt>
                <c:pt idx="361">
                  <c:v>39533</c:v>
                </c:pt>
                <c:pt idx="362">
                  <c:v>39534</c:v>
                </c:pt>
                <c:pt idx="363">
                  <c:v>39535</c:v>
                </c:pt>
                <c:pt idx="364">
                  <c:v>39536</c:v>
                </c:pt>
                <c:pt idx="365">
                  <c:v>39537</c:v>
                </c:pt>
              </c:numCache>
            </c:numRef>
          </c:cat>
          <c:val>
            <c:numRef>
              <c:f>深い!$I$3:$I$368</c:f>
              <c:numCache>
                <c:formatCode>General</c:formatCode>
                <c:ptCount val="366"/>
                <c:pt idx="1">
                  <c:v>13.3</c:v>
                </c:pt>
                <c:pt idx="3">
                  <c:v>14.4</c:v>
                </c:pt>
                <c:pt idx="8">
                  <c:v>13.9</c:v>
                </c:pt>
                <c:pt idx="10">
                  <c:v>13.6</c:v>
                </c:pt>
                <c:pt idx="15">
                  <c:v>14.4</c:v>
                </c:pt>
                <c:pt idx="17">
                  <c:v>14.4</c:v>
                </c:pt>
                <c:pt idx="22">
                  <c:v>16.8</c:v>
                </c:pt>
                <c:pt idx="24">
                  <c:v>16</c:v>
                </c:pt>
                <c:pt idx="30">
                  <c:v>16.100000000000001</c:v>
                </c:pt>
                <c:pt idx="31">
                  <c:v>17.8</c:v>
                </c:pt>
                <c:pt idx="36">
                  <c:v>16.899999999999999</c:v>
                </c:pt>
                <c:pt idx="38">
                  <c:v>16.2</c:v>
                </c:pt>
                <c:pt idx="43">
                  <c:v>17.399999999999999</c:v>
                </c:pt>
                <c:pt idx="45">
                  <c:v>17</c:v>
                </c:pt>
                <c:pt idx="50">
                  <c:v>18.399999999999999</c:v>
                </c:pt>
                <c:pt idx="52">
                  <c:v>18.100000000000001</c:v>
                </c:pt>
                <c:pt idx="57">
                  <c:v>20.399999999999999</c:v>
                </c:pt>
                <c:pt idx="59">
                  <c:v>19.2</c:v>
                </c:pt>
                <c:pt idx="64">
                  <c:v>21.3</c:v>
                </c:pt>
                <c:pt idx="66">
                  <c:v>20.5</c:v>
                </c:pt>
                <c:pt idx="71">
                  <c:v>21.8</c:v>
                </c:pt>
                <c:pt idx="73">
                  <c:v>21.7</c:v>
                </c:pt>
                <c:pt idx="79">
                  <c:v>21.3</c:v>
                </c:pt>
                <c:pt idx="80">
                  <c:v>21.6</c:v>
                </c:pt>
                <c:pt idx="85">
                  <c:v>21.4</c:v>
                </c:pt>
                <c:pt idx="87">
                  <c:v>22.4</c:v>
                </c:pt>
                <c:pt idx="92">
                  <c:v>23.4</c:v>
                </c:pt>
                <c:pt idx="94">
                  <c:v>22</c:v>
                </c:pt>
                <c:pt idx="99">
                  <c:v>22.1</c:v>
                </c:pt>
                <c:pt idx="101">
                  <c:v>22.4</c:v>
                </c:pt>
                <c:pt idx="107">
                  <c:v>26.9</c:v>
                </c:pt>
                <c:pt idx="108">
                  <c:v>27.3</c:v>
                </c:pt>
                <c:pt idx="113">
                  <c:v>27.4</c:v>
                </c:pt>
                <c:pt idx="115">
                  <c:v>29.6</c:v>
                </c:pt>
                <c:pt idx="120">
                  <c:v>28.6</c:v>
                </c:pt>
                <c:pt idx="122">
                  <c:v>28.4</c:v>
                </c:pt>
                <c:pt idx="127">
                  <c:v>30.2</c:v>
                </c:pt>
                <c:pt idx="129">
                  <c:v>28.8</c:v>
                </c:pt>
                <c:pt idx="141">
                  <c:v>25.9</c:v>
                </c:pt>
                <c:pt idx="143">
                  <c:v>25.6</c:v>
                </c:pt>
                <c:pt idx="148">
                  <c:v>24.7</c:v>
                </c:pt>
                <c:pt idx="150">
                  <c:v>26.2</c:v>
                </c:pt>
                <c:pt idx="155">
                  <c:v>27.2</c:v>
                </c:pt>
                <c:pt idx="157">
                  <c:v>26.8</c:v>
                </c:pt>
                <c:pt idx="158">
                  <c:v>26.8</c:v>
                </c:pt>
                <c:pt idx="164">
                  <c:v>25.1</c:v>
                </c:pt>
                <c:pt idx="170">
                  <c:v>27</c:v>
                </c:pt>
                <c:pt idx="171">
                  <c:v>27.3</c:v>
                </c:pt>
                <c:pt idx="177">
                  <c:v>26.6</c:v>
                </c:pt>
                <c:pt idx="178">
                  <c:v>25.5</c:v>
                </c:pt>
                <c:pt idx="183">
                  <c:v>22.2</c:v>
                </c:pt>
                <c:pt idx="185">
                  <c:v>25.1</c:v>
                </c:pt>
                <c:pt idx="191">
                  <c:v>25.5</c:v>
                </c:pt>
                <c:pt idx="192">
                  <c:v>24.8</c:v>
                </c:pt>
                <c:pt idx="197">
                  <c:v>25.1</c:v>
                </c:pt>
                <c:pt idx="199">
                  <c:v>22.2</c:v>
                </c:pt>
                <c:pt idx="204">
                  <c:v>22.4</c:v>
                </c:pt>
                <c:pt idx="206">
                  <c:v>21.9</c:v>
                </c:pt>
                <c:pt idx="211">
                  <c:v>21.9</c:v>
                </c:pt>
                <c:pt idx="213">
                  <c:v>21.9</c:v>
                </c:pt>
                <c:pt idx="218">
                  <c:v>22</c:v>
                </c:pt>
                <c:pt idx="220">
                  <c:v>22.3</c:v>
                </c:pt>
                <c:pt idx="225">
                  <c:v>21.9</c:v>
                </c:pt>
                <c:pt idx="227">
                  <c:v>20.3</c:v>
                </c:pt>
                <c:pt idx="232">
                  <c:v>19.3</c:v>
                </c:pt>
                <c:pt idx="234">
                  <c:v>18.7</c:v>
                </c:pt>
                <c:pt idx="239">
                  <c:v>18.8</c:v>
                </c:pt>
                <c:pt idx="241">
                  <c:v>19</c:v>
                </c:pt>
                <c:pt idx="246">
                  <c:v>17.399999999999999</c:v>
                </c:pt>
                <c:pt idx="248">
                  <c:v>17.8</c:v>
                </c:pt>
                <c:pt idx="253">
                  <c:v>15.2</c:v>
                </c:pt>
                <c:pt idx="255">
                  <c:v>15.5</c:v>
                </c:pt>
                <c:pt idx="260">
                  <c:v>15.8</c:v>
                </c:pt>
                <c:pt idx="262">
                  <c:v>15.3</c:v>
                </c:pt>
                <c:pt idx="268">
                  <c:v>14.6</c:v>
                </c:pt>
                <c:pt idx="269">
                  <c:v>16.2</c:v>
                </c:pt>
                <c:pt idx="281">
                  <c:v>12.8</c:v>
                </c:pt>
                <c:pt idx="283">
                  <c:v>11.2</c:v>
                </c:pt>
                <c:pt idx="289">
                  <c:v>14</c:v>
                </c:pt>
                <c:pt idx="290">
                  <c:v>12.1</c:v>
                </c:pt>
                <c:pt idx="295">
                  <c:v>12.3</c:v>
                </c:pt>
                <c:pt idx="297">
                  <c:v>12.8</c:v>
                </c:pt>
                <c:pt idx="302">
                  <c:v>11.4</c:v>
                </c:pt>
                <c:pt idx="304">
                  <c:v>11.1</c:v>
                </c:pt>
                <c:pt idx="309">
                  <c:v>12.1</c:v>
                </c:pt>
                <c:pt idx="311">
                  <c:v>12.2</c:v>
                </c:pt>
                <c:pt idx="317">
                  <c:v>11.1</c:v>
                </c:pt>
                <c:pt idx="318">
                  <c:v>10.6</c:v>
                </c:pt>
                <c:pt idx="323">
                  <c:v>10.3</c:v>
                </c:pt>
                <c:pt idx="325">
                  <c:v>11.2</c:v>
                </c:pt>
                <c:pt idx="330">
                  <c:v>11.6</c:v>
                </c:pt>
                <c:pt idx="332">
                  <c:v>11.1</c:v>
                </c:pt>
                <c:pt idx="338">
                  <c:v>12.3</c:v>
                </c:pt>
                <c:pt idx="340">
                  <c:v>11.8</c:v>
                </c:pt>
                <c:pt idx="345">
                  <c:v>11.9</c:v>
                </c:pt>
                <c:pt idx="347">
                  <c:v>12.1</c:v>
                </c:pt>
                <c:pt idx="352">
                  <c:v>11.8</c:v>
                </c:pt>
                <c:pt idx="354">
                  <c:v>13</c:v>
                </c:pt>
                <c:pt idx="359">
                  <c:v>12.3</c:v>
                </c:pt>
                <c:pt idx="361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BD9-0845-BC58-5C6E8A1E0826}"/>
            </c:ext>
          </c:extLst>
        </c:ser>
        <c:ser>
          <c:idx val="8"/>
          <c:order val="2"/>
          <c:tx>
            <c:strRef>
              <c:f>深い!$J$2</c:f>
              <c:strCache>
                <c:ptCount val="1"/>
                <c:pt idx="0">
                  <c:v>2019</c:v>
                </c:pt>
              </c:strCache>
            </c:strRef>
          </c:tx>
          <c:spPr>
            <a:ln w="127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深い!$J$3:$J$368</c:f>
              <c:numCache>
                <c:formatCode>General</c:formatCode>
                <c:ptCount val="366"/>
                <c:pt idx="0">
                  <c:v>12.8</c:v>
                </c:pt>
                <c:pt idx="2">
                  <c:v>11.4</c:v>
                </c:pt>
                <c:pt idx="7">
                  <c:v>14.1</c:v>
                </c:pt>
                <c:pt idx="9">
                  <c:v>13.7</c:v>
                </c:pt>
                <c:pt idx="14">
                  <c:v>13.8</c:v>
                </c:pt>
                <c:pt idx="16">
                  <c:v>14.4</c:v>
                </c:pt>
                <c:pt idx="21">
                  <c:v>15.6</c:v>
                </c:pt>
                <c:pt idx="23">
                  <c:v>15.1</c:v>
                </c:pt>
                <c:pt idx="36">
                  <c:v>17</c:v>
                </c:pt>
                <c:pt idx="37">
                  <c:v>16.399999999999999</c:v>
                </c:pt>
                <c:pt idx="42">
                  <c:v>17.7</c:v>
                </c:pt>
                <c:pt idx="44">
                  <c:v>18.100000000000001</c:v>
                </c:pt>
                <c:pt idx="49">
                  <c:v>16.8</c:v>
                </c:pt>
                <c:pt idx="51">
                  <c:v>18</c:v>
                </c:pt>
                <c:pt idx="56">
                  <c:v>18.100000000000001</c:v>
                </c:pt>
                <c:pt idx="58">
                  <c:v>20.399999999999999</c:v>
                </c:pt>
                <c:pt idx="63">
                  <c:v>21.4</c:v>
                </c:pt>
                <c:pt idx="65">
                  <c:v>21.4</c:v>
                </c:pt>
                <c:pt idx="70">
                  <c:v>21.7</c:v>
                </c:pt>
                <c:pt idx="72">
                  <c:v>21.6</c:v>
                </c:pt>
                <c:pt idx="77">
                  <c:v>21.6</c:v>
                </c:pt>
                <c:pt idx="79">
                  <c:v>21.4</c:v>
                </c:pt>
                <c:pt idx="84">
                  <c:v>23.6</c:v>
                </c:pt>
                <c:pt idx="86">
                  <c:v>23.1</c:v>
                </c:pt>
                <c:pt idx="91">
                  <c:v>22.8</c:v>
                </c:pt>
                <c:pt idx="93">
                  <c:v>21.3</c:v>
                </c:pt>
                <c:pt idx="98">
                  <c:v>24.4</c:v>
                </c:pt>
                <c:pt idx="100">
                  <c:v>24.2</c:v>
                </c:pt>
                <c:pt idx="106">
                  <c:v>24.6</c:v>
                </c:pt>
                <c:pt idx="107">
                  <c:v>25.6</c:v>
                </c:pt>
                <c:pt idx="112">
                  <c:v>24.2</c:v>
                </c:pt>
                <c:pt idx="114">
                  <c:v>24.3</c:v>
                </c:pt>
                <c:pt idx="119">
                  <c:v>26</c:v>
                </c:pt>
                <c:pt idx="121">
                  <c:v>26.3</c:v>
                </c:pt>
                <c:pt idx="126">
                  <c:v>29.8</c:v>
                </c:pt>
                <c:pt idx="128">
                  <c:v>30.3</c:v>
                </c:pt>
                <c:pt idx="140">
                  <c:v>27.1</c:v>
                </c:pt>
                <c:pt idx="143">
                  <c:v>27.1</c:v>
                </c:pt>
                <c:pt idx="147">
                  <c:v>27.5</c:v>
                </c:pt>
                <c:pt idx="149">
                  <c:v>27.3</c:v>
                </c:pt>
                <c:pt idx="154">
                  <c:v>27.5</c:v>
                </c:pt>
                <c:pt idx="156">
                  <c:v>27.5</c:v>
                </c:pt>
                <c:pt idx="161">
                  <c:v>28.4</c:v>
                </c:pt>
                <c:pt idx="163">
                  <c:v>29.6</c:v>
                </c:pt>
                <c:pt idx="169">
                  <c:v>27.5</c:v>
                </c:pt>
                <c:pt idx="170">
                  <c:v>27.4</c:v>
                </c:pt>
                <c:pt idx="176">
                  <c:v>26</c:v>
                </c:pt>
                <c:pt idx="177">
                  <c:v>25.9</c:v>
                </c:pt>
                <c:pt idx="182">
                  <c:v>25.1</c:v>
                </c:pt>
                <c:pt idx="184">
                  <c:v>24.9</c:v>
                </c:pt>
                <c:pt idx="189">
                  <c:v>23.6</c:v>
                </c:pt>
                <c:pt idx="191">
                  <c:v>21.5</c:v>
                </c:pt>
                <c:pt idx="198">
                  <c:v>21.4</c:v>
                </c:pt>
                <c:pt idx="203">
                  <c:v>21.8</c:v>
                </c:pt>
                <c:pt idx="205">
                  <c:v>21.4</c:v>
                </c:pt>
                <c:pt idx="210">
                  <c:v>21.1</c:v>
                </c:pt>
                <c:pt idx="212">
                  <c:v>22.1</c:v>
                </c:pt>
                <c:pt idx="218">
                  <c:v>21.1</c:v>
                </c:pt>
                <c:pt idx="219">
                  <c:v>20.9</c:v>
                </c:pt>
                <c:pt idx="224">
                  <c:v>20.100000000000001</c:v>
                </c:pt>
                <c:pt idx="226">
                  <c:v>19.399999999999999</c:v>
                </c:pt>
                <c:pt idx="231">
                  <c:v>18.7</c:v>
                </c:pt>
                <c:pt idx="233">
                  <c:v>17.600000000000001</c:v>
                </c:pt>
                <c:pt idx="238">
                  <c:v>17.8</c:v>
                </c:pt>
                <c:pt idx="240">
                  <c:v>17.8</c:v>
                </c:pt>
                <c:pt idx="245">
                  <c:v>16.600000000000001</c:v>
                </c:pt>
                <c:pt idx="247">
                  <c:v>15.6</c:v>
                </c:pt>
                <c:pt idx="252">
                  <c:v>16.3</c:v>
                </c:pt>
                <c:pt idx="254">
                  <c:v>16.3</c:v>
                </c:pt>
                <c:pt idx="259">
                  <c:v>16.399999999999999</c:v>
                </c:pt>
                <c:pt idx="261">
                  <c:v>15.4</c:v>
                </c:pt>
                <c:pt idx="266">
                  <c:v>14.4</c:v>
                </c:pt>
                <c:pt idx="268">
                  <c:v>13.9</c:v>
                </c:pt>
                <c:pt idx="280">
                  <c:v>13.6</c:v>
                </c:pt>
                <c:pt idx="282">
                  <c:v>14.1</c:v>
                </c:pt>
                <c:pt idx="288">
                  <c:v>12.1</c:v>
                </c:pt>
                <c:pt idx="289">
                  <c:v>12.8</c:v>
                </c:pt>
                <c:pt idx="294">
                  <c:v>13.4</c:v>
                </c:pt>
                <c:pt idx="296">
                  <c:v>12.6</c:v>
                </c:pt>
                <c:pt idx="301">
                  <c:v>13.2</c:v>
                </c:pt>
                <c:pt idx="303">
                  <c:v>12.6</c:v>
                </c:pt>
                <c:pt idx="308">
                  <c:v>12.6</c:v>
                </c:pt>
                <c:pt idx="311">
                  <c:v>11.1</c:v>
                </c:pt>
                <c:pt idx="315">
                  <c:v>10.4</c:v>
                </c:pt>
                <c:pt idx="317">
                  <c:v>11.8</c:v>
                </c:pt>
                <c:pt idx="322">
                  <c:v>12.4</c:v>
                </c:pt>
                <c:pt idx="324">
                  <c:v>11.8</c:v>
                </c:pt>
                <c:pt idx="331">
                  <c:v>12.8</c:v>
                </c:pt>
                <c:pt idx="336">
                  <c:v>12.5</c:v>
                </c:pt>
                <c:pt idx="338">
                  <c:v>11.8</c:v>
                </c:pt>
                <c:pt idx="343">
                  <c:v>12</c:v>
                </c:pt>
                <c:pt idx="345">
                  <c:v>12.3</c:v>
                </c:pt>
                <c:pt idx="350">
                  <c:v>11.2</c:v>
                </c:pt>
                <c:pt idx="352">
                  <c:v>11.9</c:v>
                </c:pt>
                <c:pt idx="357">
                  <c:v>13.2</c:v>
                </c:pt>
                <c:pt idx="359">
                  <c:v>12.8</c:v>
                </c:pt>
                <c:pt idx="364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AA-8240-BECD-2B3106E0F0ED}"/>
            </c:ext>
          </c:extLst>
        </c:ser>
        <c:ser>
          <c:idx val="0"/>
          <c:order val="3"/>
          <c:tx>
            <c:strRef>
              <c:f>深い!$K$2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深い!$A$3:$A$368</c:f>
              <c:numCache>
                <c:formatCode>m/d</c:formatCode>
                <c:ptCount val="366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  <c:pt idx="190">
                  <c:v>39362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39368</c:v>
                </c:pt>
                <c:pt idx="197">
                  <c:v>39369</c:v>
                </c:pt>
                <c:pt idx="198">
                  <c:v>39370</c:v>
                </c:pt>
                <c:pt idx="199">
                  <c:v>39371</c:v>
                </c:pt>
                <c:pt idx="200">
                  <c:v>39372</c:v>
                </c:pt>
                <c:pt idx="201">
                  <c:v>39373</c:v>
                </c:pt>
                <c:pt idx="202">
                  <c:v>39374</c:v>
                </c:pt>
                <c:pt idx="203">
                  <c:v>39375</c:v>
                </c:pt>
                <c:pt idx="204">
                  <c:v>39376</c:v>
                </c:pt>
                <c:pt idx="205">
                  <c:v>39377</c:v>
                </c:pt>
                <c:pt idx="206">
                  <c:v>39378</c:v>
                </c:pt>
                <c:pt idx="207">
                  <c:v>39379</c:v>
                </c:pt>
                <c:pt idx="208">
                  <c:v>39380</c:v>
                </c:pt>
                <c:pt idx="209">
                  <c:v>39381</c:v>
                </c:pt>
                <c:pt idx="210">
                  <c:v>39382</c:v>
                </c:pt>
                <c:pt idx="211">
                  <c:v>39383</c:v>
                </c:pt>
                <c:pt idx="212">
                  <c:v>39384</c:v>
                </c:pt>
                <c:pt idx="213">
                  <c:v>39385</c:v>
                </c:pt>
                <c:pt idx="214">
                  <c:v>39386</c:v>
                </c:pt>
                <c:pt idx="215">
                  <c:v>39387</c:v>
                </c:pt>
                <c:pt idx="216">
                  <c:v>39388</c:v>
                </c:pt>
                <c:pt idx="217">
                  <c:v>39389</c:v>
                </c:pt>
                <c:pt idx="218">
                  <c:v>39390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39396</c:v>
                </c:pt>
                <c:pt idx="225">
                  <c:v>39397</c:v>
                </c:pt>
                <c:pt idx="226">
                  <c:v>39398</c:v>
                </c:pt>
                <c:pt idx="227">
                  <c:v>39399</c:v>
                </c:pt>
                <c:pt idx="228">
                  <c:v>39400</c:v>
                </c:pt>
                <c:pt idx="229">
                  <c:v>39401</c:v>
                </c:pt>
                <c:pt idx="230">
                  <c:v>39402</c:v>
                </c:pt>
                <c:pt idx="231">
                  <c:v>39403</c:v>
                </c:pt>
                <c:pt idx="232">
                  <c:v>39404</c:v>
                </c:pt>
                <c:pt idx="233">
                  <c:v>39405</c:v>
                </c:pt>
                <c:pt idx="234">
                  <c:v>39406</c:v>
                </c:pt>
                <c:pt idx="235">
                  <c:v>39407</c:v>
                </c:pt>
                <c:pt idx="236">
                  <c:v>39408</c:v>
                </c:pt>
                <c:pt idx="237">
                  <c:v>39409</c:v>
                </c:pt>
                <c:pt idx="238">
                  <c:v>39410</c:v>
                </c:pt>
                <c:pt idx="239">
                  <c:v>39411</c:v>
                </c:pt>
                <c:pt idx="240">
                  <c:v>39412</c:v>
                </c:pt>
                <c:pt idx="241">
                  <c:v>39413</c:v>
                </c:pt>
                <c:pt idx="242">
                  <c:v>39414</c:v>
                </c:pt>
                <c:pt idx="243">
                  <c:v>39415</c:v>
                </c:pt>
                <c:pt idx="244">
                  <c:v>39416</c:v>
                </c:pt>
                <c:pt idx="245">
                  <c:v>39417</c:v>
                </c:pt>
                <c:pt idx="246">
                  <c:v>39418</c:v>
                </c:pt>
                <c:pt idx="247">
                  <c:v>39419</c:v>
                </c:pt>
                <c:pt idx="248">
                  <c:v>39420</c:v>
                </c:pt>
                <c:pt idx="249">
                  <c:v>39421</c:v>
                </c:pt>
                <c:pt idx="250">
                  <c:v>39422</c:v>
                </c:pt>
                <c:pt idx="251">
                  <c:v>39423</c:v>
                </c:pt>
                <c:pt idx="252">
                  <c:v>39424</c:v>
                </c:pt>
                <c:pt idx="253">
                  <c:v>39425</c:v>
                </c:pt>
                <c:pt idx="254">
                  <c:v>39426</c:v>
                </c:pt>
                <c:pt idx="255">
                  <c:v>39427</c:v>
                </c:pt>
                <c:pt idx="256">
                  <c:v>39428</c:v>
                </c:pt>
                <c:pt idx="257">
                  <c:v>39429</c:v>
                </c:pt>
                <c:pt idx="258">
                  <c:v>39430</c:v>
                </c:pt>
                <c:pt idx="259">
                  <c:v>39431</c:v>
                </c:pt>
                <c:pt idx="260">
                  <c:v>39432</c:v>
                </c:pt>
                <c:pt idx="261">
                  <c:v>39433</c:v>
                </c:pt>
                <c:pt idx="262">
                  <c:v>39434</c:v>
                </c:pt>
                <c:pt idx="263">
                  <c:v>39435</c:v>
                </c:pt>
                <c:pt idx="264">
                  <c:v>39436</c:v>
                </c:pt>
                <c:pt idx="265">
                  <c:v>39437</c:v>
                </c:pt>
                <c:pt idx="266">
                  <c:v>39438</c:v>
                </c:pt>
                <c:pt idx="267">
                  <c:v>39439</c:v>
                </c:pt>
                <c:pt idx="268">
                  <c:v>39440</c:v>
                </c:pt>
                <c:pt idx="269">
                  <c:v>39441</c:v>
                </c:pt>
                <c:pt idx="270">
                  <c:v>39442</c:v>
                </c:pt>
                <c:pt idx="271">
                  <c:v>39443</c:v>
                </c:pt>
                <c:pt idx="272">
                  <c:v>39444</c:v>
                </c:pt>
                <c:pt idx="273">
                  <c:v>39445</c:v>
                </c:pt>
                <c:pt idx="274">
                  <c:v>39446</c:v>
                </c:pt>
                <c:pt idx="275">
                  <c:v>39447</c:v>
                </c:pt>
                <c:pt idx="276">
                  <c:v>39448</c:v>
                </c:pt>
                <c:pt idx="277">
                  <c:v>39449</c:v>
                </c:pt>
                <c:pt idx="278">
                  <c:v>39450</c:v>
                </c:pt>
                <c:pt idx="279">
                  <c:v>39451</c:v>
                </c:pt>
                <c:pt idx="280">
                  <c:v>39452</c:v>
                </c:pt>
                <c:pt idx="281">
                  <c:v>39453</c:v>
                </c:pt>
                <c:pt idx="282">
                  <c:v>39454</c:v>
                </c:pt>
                <c:pt idx="283">
                  <c:v>39455</c:v>
                </c:pt>
                <c:pt idx="284">
                  <c:v>39456</c:v>
                </c:pt>
                <c:pt idx="285">
                  <c:v>39457</c:v>
                </c:pt>
                <c:pt idx="286">
                  <c:v>39458</c:v>
                </c:pt>
                <c:pt idx="287">
                  <c:v>39459</c:v>
                </c:pt>
                <c:pt idx="288">
                  <c:v>39460</c:v>
                </c:pt>
                <c:pt idx="289">
                  <c:v>39461</c:v>
                </c:pt>
                <c:pt idx="290">
                  <c:v>39462</c:v>
                </c:pt>
                <c:pt idx="291">
                  <c:v>39463</c:v>
                </c:pt>
                <c:pt idx="292">
                  <c:v>39464</c:v>
                </c:pt>
                <c:pt idx="293">
                  <c:v>39465</c:v>
                </c:pt>
                <c:pt idx="294">
                  <c:v>39466</c:v>
                </c:pt>
                <c:pt idx="295">
                  <c:v>39467</c:v>
                </c:pt>
                <c:pt idx="296">
                  <c:v>39468</c:v>
                </c:pt>
                <c:pt idx="297">
                  <c:v>39469</c:v>
                </c:pt>
                <c:pt idx="298">
                  <c:v>39470</c:v>
                </c:pt>
                <c:pt idx="299">
                  <c:v>39471</c:v>
                </c:pt>
                <c:pt idx="300">
                  <c:v>39472</c:v>
                </c:pt>
                <c:pt idx="301">
                  <c:v>39473</c:v>
                </c:pt>
                <c:pt idx="302">
                  <c:v>39474</c:v>
                </c:pt>
                <c:pt idx="303">
                  <c:v>39475</c:v>
                </c:pt>
                <c:pt idx="304">
                  <c:v>39476</c:v>
                </c:pt>
                <c:pt idx="305">
                  <c:v>39477</c:v>
                </c:pt>
                <c:pt idx="306">
                  <c:v>39478</c:v>
                </c:pt>
                <c:pt idx="307">
                  <c:v>39479</c:v>
                </c:pt>
                <c:pt idx="308">
                  <c:v>39480</c:v>
                </c:pt>
                <c:pt idx="309">
                  <c:v>39481</c:v>
                </c:pt>
                <c:pt idx="310">
                  <c:v>39482</c:v>
                </c:pt>
                <c:pt idx="311">
                  <c:v>39483</c:v>
                </c:pt>
                <c:pt idx="312">
                  <c:v>39484</c:v>
                </c:pt>
                <c:pt idx="313">
                  <c:v>39485</c:v>
                </c:pt>
                <c:pt idx="314">
                  <c:v>39486</c:v>
                </c:pt>
                <c:pt idx="315">
                  <c:v>39487</c:v>
                </c:pt>
                <c:pt idx="316">
                  <c:v>39488</c:v>
                </c:pt>
                <c:pt idx="317">
                  <c:v>39489</c:v>
                </c:pt>
                <c:pt idx="318">
                  <c:v>39490</c:v>
                </c:pt>
                <c:pt idx="319">
                  <c:v>39491</c:v>
                </c:pt>
                <c:pt idx="320">
                  <c:v>39492</c:v>
                </c:pt>
                <c:pt idx="321">
                  <c:v>39493</c:v>
                </c:pt>
                <c:pt idx="322">
                  <c:v>39494</c:v>
                </c:pt>
                <c:pt idx="323">
                  <c:v>39495</c:v>
                </c:pt>
                <c:pt idx="324">
                  <c:v>39496</c:v>
                </c:pt>
                <c:pt idx="325">
                  <c:v>39497</c:v>
                </c:pt>
                <c:pt idx="326">
                  <c:v>39498</c:v>
                </c:pt>
                <c:pt idx="327">
                  <c:v>39499</c:v>
                </c:pt>
                <c:pt idx="328">
                  <c:v>39500</c:v>
                </c:pt>
                <c:pt idx="329">
                  <c:v>39501</c:v>
                </c:pt>
                <c:pt idx="330">
                  <c:v>39502</c:v>
                </c:pt>
                <c:pt idx="331">
                  <c:v>39503</c:v>
                </c:pt>
                <c:pt idx="332">
                  <c:v>39504</c:v>
                </c:pt>
                <c:pt idx="333">
                  <c:v>39505</c:v>
                </c:pt>
                <c:pt idx="334">
                  <c:v>39506</c:v>
                </c:pt>
                <c:pt idx="335">
                  <c:v>39507</c:v>
                </c:pt>
                <c:pt idx="336">
                  <c:v>39508</c:v>
                </c:pt>
                <c:pt idx="337">
                  <c:v>39509</c:v>
                </c:pt>
                <c:pt idx="338">
                  <c:v>39510</c:v>
                </c:pt>
                <c:pt idx="339">
                  <c:v>39511</c:v>
                </c:pt>
                <c:pt idx="340">
                  <c:v>39512</c:v>
                </c:pt>
                <c:pt idx="341">
                  <c:v>39513</c:v>
                </c:pt>
                <c:pt idx="342">
                  <c:v>39514</c:v>
                </c:pt>
                <c:pt idx="343">
                  <c:v>39515</c:v>
                </c:pt>
                <c:pt idx="344">
                  <c:v>39516</c:v>
                </c:pt>
                <c:pt idx="345">
                  <c:v>39517</c:v>
                </c:pt>
                <c:pt idx="346">
                  <c:v>39518</c:v>
                </c:pt>
                <c:pt idx="347">
                  <c:v>39519</c:v>
                </c:pt>
                <c:pt idx="348">
                  <c:v>39520</c:v>
                </c:pt>
                <c:pt idx="349">
                  <c:v>39521</c:v>
                </c:pt>
                <c:pt idx="350">
                  <c:v>39522</c:v>
                </c:pt>
                <c:pt idx="351">
                  <c:v>39523</c:v>
                </c:pt>
                <c:pt idx="352">
                  <c:v>39524</c:v>
                </c:pt>
                <c:pt idx="353">
                  <c:v>39525</c:v>
                </c:pt>
                <c:pt idx="354">
                  <c:v>39526</c:v>
                </c:pt>
                <c:pt idx="355">
                  <c:v>39527</c:v>
                </c:pt>
                <c:pt idx="356">
                  <c:v>39528</c:v>
                </c:pt>
                <c:pt idx="357">
                  <c:v>39529</c:v>
                </c:pt>
                <c:pt idx="358">
                  <c:v>39530</c:v>
                </c:pt>
                <c:pt idx="359">
                  <c:v>39531</c:v>
                </c:pt>
                <c:pt idx="360">
                  <c:v>39532</c:v>
                </c:pt>
                <c:pt idx="361">
                  <c:v>39533</c:v>
                </c:pt>
                <c:pt idx="362">
                  <c:v>39534</c:v>
                </c:pt>
                <c:pt idx="363">
                  <c:v>39535</c:v>
                </c:pt>
                <c:pt idx="364">
                  <c:v>39536</c:v>
                </c:pt>
                <c:pt idx="365">
                  <c:v>39537</c:v>
                </c:pt>
              </c:numCache>
            </c:numRef>
          </c:cat>
          <c:val>
            <c:numRef>
              <c:f>深い!$K$3:$K$368</c:f>
              <c:numCache>
                <c:formatCode>General</c:formatCode>
                <c:ptCount val="366"/>
                <c:pt idx="0">
                  <c:v>13.3</c:v>
                </c:pt>
                <c:pt idx="5">
                  <c:v>12.5</c:v>
                </c:pt>
                <c:pt idx="7">
                  <c:v>13.3</c:v>
                </c:pt>
                <c:pt idx="12">
                  <c:v>13.7</c:v>
                </c:pt>
                <c:pt idx="14">
                  <c:v>13.1</c:v>
                </c:pt>
                <c:pt idx="19">
                  <c:v>14.3</c:v>
                </c:pt>
                <c:pt idx="21">
                  <c:v>13.9</c:v>
                </c:pt>
                <c:pt idx="26">
                  <c:v>15.1</c:v>
                </c:pt>
                <c:pt idx="27">
                  <c:v>15.6</c:v>
                </c:pt>
                <c:pt idx="42">
                  <c:v>18.5</c:v>
                </c:pt>
                <c:pt idx="49">
                  <c:v>20.3</c:v>
                </c:pt>
                <c:pt idx="54">
                  <c:v>21.4</c:v>
                </c:pt>
                <c:pt idx="56">
                  <c:v>17.8</c:v>
                </c:pt>
                <c:pt idx="61">
                  <c:v>20.9</c:v>
                </c:pt>
                <c:pt idx="63">
                  <c:v>21.4</c:v>
                </c:pt>
                <c:pt idx="68">
                  <c:v>20.9</c:v>
                </c:pt>
                <c:pt idx="70">
                  <c:v>21</c:v>
                </c:pt>
                <c:pt idx="75">
                  <c:v>21.4</c:v>
                </c:pt>
                <c:pt idx="77">
                  <c:v>23.3</c:v>
                </c:pt>
                <c:pt idx="82">
                  <c:v>22.4</c:v>
                </c:pt>
                <c:pt idx="84">
                  <c:v>23.4</c:v>
                </c:pt>
                <c:pt idx="89">
                  <c:v>23.6</c:v>
                </c:pt>
                <c:pt idx="91">
                  <c:v>23.4</c:v>
                </c:pt>
                <c:pt idx="96">
                  <c:v>23.5</c:v>
                </c:pt>
                <c:pt idx="98">
                  <c:v>23.3</c:v>
                </c:pt>
                <c:pt idx="103">
                  <c:v>22.8</c:v>
                </c:pt>
                <c:pt idx="105">
                  <c:v>23.1</c:v>
                </c:pt>
                <c:pt idx="110">
                  <c:v>23.8</c:v>
                </c:pt>
                <c:pt idx="112">
                  <c:v>24.3</c:v>
                </c:pt>
                <c:pt idx="117">
                  <c:v>24.4</c:v>
                </c:pt>
                <c:pt idx="119">
                  <c:v>23.7</c:v>
                </c:pt>
                <c:pt idx="124">
                  <c:v>26.2</c:v>
                </c:pt>
                <c:pt idx="126">
                  <c:v>26.1</c:v>
                </c:pt>
                <c:pt idx="138">
                  <c:v>29.8</c:v>
                </c:pt>
                <c:pt idx="140">
                  <c:v>29.5</c:v>
                </c:pt>
                <c:pt idx="145">
                  <c:v>30.1</c:v>
                </c:pt>
                <c:pt idx="147">
                  <c:v>30.5</c:v>
                </c:pt>
                <c:pt idx="152">
                  <c:v>29.9</c:v>
                </c:pt>
                <c:pt idx="154">
                  <c:v>29.7</c:v>
                </c:pt>
                <c:pt idx="159">
                  <c:v>28.4</c:v>
                </c:pt>
                <c:pt idx="161">
                  <c:v>27.4</c:v>
                </c:pt>
                <c:pt idx="166">
                  <c:v>26.4</c:v>
                </c:pt>
                <c:pt idx="168">
                  <c:v>26.4</c:v>
                </c:pt>
                <c:pt idx="175">
                  <c:v>25.7</c:v>
                </c:pt>
                <c:pt idx="180">
                  <c:v>23.5</c:v>
                </c:pt>
                <c:pt idx="182">
                  <c:v>25.8</c:v>
                </c:pt>
                <c:pt idx="189">
                  <c:v>23.6</c:v>
                </c:pt>
                <c:pt idx="194">
                  <c:v>23.2</c:v>
                </c:pt>
                <c:pt idx="196">
                  <c:v>21.4</c:v>
                </c:pt>
                <c:pt idx="201">
                  <c:v>22.4</c:v>
                </c:pt>
                <c:pt idx="203">
                  <c:v>22.6</c:v>
                </c:pt>
                <c:pt idx="208">
                  <c:v>21.4</c:v>
                </c:pt>
                <c:pt idx="210">
                  <c:v>21.8</c:v>
                </c:pt>
                <c:pt idx="215">
                  <c:v>21.8</c:v>
                </c:pt>
                <c:pt idx="217">
                  <c:v>20.3</c:v>
                </c:pt>
                <c:pt idx="222">
                  <c:v>19.8</c:v>
                </c:pt>
                <c:pt idx="224">
                  <c:v>19.100000000000001</c:v>
                </c:pt>
                <c:pt idx="229">
                  <c:v>19.600000000000001</c:v>
                </c:pt>
                <c:pt idx="231">
                  <c:v>19.7</c:v>
                </c:pt>
                <c:pt idx="238">
                  <c:v>18</c:v>
                </c:pt>
                <c:pt idx="243">
                  <c:v>17</c:v>
                </c:pt>
                <c:pt idx="245">
                  <c:v>16</c:v>
                </c:pt>
                <c:pt idx="250">
                  <c:v>17.7</c:v>
                </c:pt>
                <c:pt idx="252">
                  <c:v>16.600000000000001</c:v>
                </c:pt>
                <c:pt idx="257">
                  <c:v>16.600000000000001</c:v>
                </c:pt>
                <c:pt idx="259">
                  <c:v>14.4</c:v>
                </c:pt>
                <c:pt idx="264">
                  <c:v>13.9</c:v>
                </c:pt>
                <c:pt idx="266">
                  <c:v>14.8</c:v>
                </c:pt>
                <c:pt idx="278">
                  <c:v>13.3</c:v>
                </c:pt>
                <c:pt idx="280">
                  <c:v>13.9</c:v>
                </c:pt>
                <c:pt idx="286">
                  <c:v>13.9</c:v>
                </c:pt>
                <c:pt idx="287">
                  <c:v>14.4</c:v>
                </c:pt>
                <c:pt idx="292">
                  <c:v>12.4</c:v>
                </c:pt>
                <c:pt idx="294">
                  <c:v>11.8</c:v>
                </c:pt>
                <c:pt idx="299">
                  <c:v>11.8</c:v>
                </c:pt>
                <c:pt idx="301">
                  <c:v>12.5</c:v>
                </c:pt>
                <c:pt idx="306">
                  <c:v>12.4</c:v>
                </c:pt>
                <c:pt idx="308">
                  <c:v>11.4</c:v>
                </c:pt>
                <c:pt idx="313">
                  <c:v>12.8</c:v>
                </c:pt>
                <c:pt idx="315">
                  <c:v>11.2</c:v>
                </c:pt>
                <c:pt idx="320">
                  <c:v>13.9</c:v>
                </c:pt>
                <c:pt idx="322">
                  <c:v>11.3</c:v>
                </c:pt>
                <c:pt idx="327">
                  <c:v>13.1</c:v>
                </c:pt>
                <c:pt idx="329">
                  <c:v>11.9</c:v>
                </c:pt>
                <c:pt idx="335">
                  <c:v>11.9</c:v>
                </c:pt>
                <c:pt idx="337">
                  <c:v>11.9</c:v>
                </c:pt>
                <c:pt idx="342">
                  <c:v>11.3</c:v>
                </c:pt>
                <c:pt idx="344">
                  <c:v>11.8</c:v>
                </c:pt>
                <c:pt idx="349">
                  <c:v>12.1</c:v>
                </c:pt>
                <c:pt idx="351">
                  <c:v>12</c:v>
                </c:pt>
                <c:pt idx="356">
                  <c:v>12.4</c:v>
                </c:pt>
                <c:pt idx="358">
                  <c:v>12.9</c:v>
                </c:pt>
                <c:pt idx="363">
                  <c:v>12.8</c:v>
                </c:pt>
                <c:pt idx="365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D9-0845-BC58-5C6E8A1E0826}"/>
            </c:ext>
          </c:extLst>
        </c:ser>
        <c:ser>
          <c:idx val="5"/>
          <c:order val="4"/>
          <c:tx>
            <c:strRef>
              <c:f>深い!$L$2</c:f>
              <c:strCache>
                <c:ptCount val="1"/>
                <c:pt idx="0">
                  <c:v>2021</c:v>
                </c:pt>
              </c:strCache>
            </c:strRef>
          </c:tx>
          <c:spPr>
            <a:ln w="158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深い!$A$3:$A$368</c:f>
              <c:numCache>
                <c:formatCode>m/d</c:formatCode>
                <c:ptCount val="366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  <c:pt idx="190">
                  <c:v>39362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39368</c:v>
                </c:pt>
                <c:pt idx="197">
                  <c:v>39369</c:v>
                </c:pt>
                <c:pt idx="198">
                  <c:v>39370</c:v>
                </c:pt>
                <c:pt idx="199">
                  <c:v>39371</c:v>
                </c:pt>
                <c:pt idx="200">
                  <c:v>39372</c:v>
                </c:pt>
                <c:pt idx="201">
                  <c:v>39373</c:v>
                </c:pt>
                <c:pt idx="202">
                  <c:v>39374</c:v>
                </c:pt>
                <c:pt idx="203">
                  <c:v>39375</c:v>
                </c:pt>
                <c:pt idx="204">
                  <c:v>39376</c:v>
                </c:pt>
                <c:pt idx="205">
                  <c:v>39377</c:v>
                </c:pt>
                <c:pt idx="206">
                  <c:v>39378</c:v>
                </c:pt>
                <c:pt idx="207">
                  <c:v>39379</c:v>
                </c:pt>
                <c:pt idx="208">
                  <c:v>39380</c:v>
                </c:pt>
                <c:pt idx="209">
                  <c:v>39381</c:v>
                </c:pt>
                <c:pt idx="210">
                  <c:v>39382</c:v>
                </c:pt>
                <c:pt idx="211">
                  <c:v>39383</c:v>
                </c:pt>
                <c:pt idx="212">
                  <c:v>39384</c:v>
                </c:pt>
                <c:pt idx="213">
                  <c:v>39385</c:v>
                </c:pt>
                <c:pt idx="214">
                  <c:v>39386</c:v>
                </c:pt>
                <c:pt idx="215">
                  <c:v>39387</c:v>
                </c:pt>
                <c:pt idx="216">
                  <c:v>39388</c:v>
                </c:pt>
                <c:pt idx="217">
                  <c:v>39389</c:v>
                </c:pt>
                <c:pt idx="218">
                  <c:v>39390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39396</c:v>
                </c:pt>
                <c:pt idx="225">
                  <c:v>39397</c:v>
                </c:pt>
                <c:pt idx="226">
                  <c:v>39398</c:v>
                </c:pt>
                <c:pt idx="227">
                  <c:v>39399</c:v>
                </c:pt>
                <c:pt idx="228">
                  <c:v>39400</c:v>
                </c:pt>
                <c:pt idx="229">
                  <c:v>39401</c:v>
                </c:pt>
                <c:pt idx="230">
                  <c:v>39402</c:v>
                </c:pt>
                <c:pt idx="231">
                  <c:v>39403</c:v>
                </c:pt>
                <c:pt idx="232">
                  <c:v>39404</c:v>
                </c:pt>
                <c:pt idx="233">
                  <c:v>39405</c:v>
                </c:pt>
                <c:pt idx="234">
                  <c:v>39406</c:v>
                </c:pt>
                <c:pt idx="235">
                  <c:v>39407</c:v>
                </c:pt>
                <c:pt idx="236">
                  <c:v>39408</c:v>
                </c:pt>
                <c:pt idx="237">
                  <c:v>39409</c:v>
                </c:pt>
                <c:pt idx="238">
                  <c:v>39410</c:v>
                </c:pt>
                <c:pt idx="239">
                  <c:v>39411</c:v>
                </c:pt>
                <c:pt idx="240">
                  <c:v>39412</c:v>
                </c:pt>
                <c:pt idx="241">
                  <c:v>39413</c:v>
                </c:pt>
                <c:pt idx="242">
                  <c:v>39414</c:v>
                </c:pt>
                <c:pt idx="243">
                  <c:v>39415</c:v>
                </c:pt>
                <c:pt idx="244">
                  <c:v>39416</c:v>
                </c:pt>
                <c:pt idx="245">
                  <c:v>39417</c:v>
                </c:pt>
                <c:pt idx="246">
                  <c:v>39418</c:v>
                </c:pt>
                <c:pt idx="247">
                  <c:v>39419</c:v>
                </c:pt>
                <c:pt idx="248">
                  <c:v>39420</c:v>
                </c:pt>
                <c:pt idx="249">
                  <c:v>39421</c:v>
                </c:pt>
                <c:pt idx="250">
                  <c:v>39422</c:v>
                </c:pt>
                <c:pt idx="251">
                  <c:v>39423</c:v>
                </c:pt>
                <c:pt idx="252">
                  <c:v>39424</c:v>
                </c:pt>
                <c:pt idx="253">
                  <c:v>39425</c:v>
                </c:pt>
                <c:pt idx="254">
                  <c:v>39426</c:v>
                </c:pt>
                <c:pt idx="255">
                  <c:v>39427</c:v>
                </c:pt>
                <c:pt idx="256">
                  <c:v>39428</c:v>
                </c:pt>
                <c:pt idx="257">
                  <c:v>39429</c:v>
                </c:pt>
                <c:pt idx="258">
                  <c:v>39430</c:v>
                </c:pt>
                <c:pt idx="259">
                  <c:v>39431</c:v>
                </c:pt>
                <c:pt idx="260">
                  <c:v>39432</c:v>
                </c:pt>
                <c:pt idx="261">
                  <c:v>39433</c:v>
                </c:pt>
                <c:pt idx="262">
                  <c:v>39434</c:v>
                </c:pt>
                <c:pt idx="263">
                  <c:v>39435</c:v>
                </c:pt>
                <c:pt idx="264">
                  <c:v>39436</c:v>
                </c:pt>
                <c:pt idx="265">
                  <c:v>39437</c:v>
                </c:pt>
                <c:pt idx="266">
                  <c:v>39438</c:v>
                </c:pt>
                <c:pt idx="267">
                  <c:v>39439</c:v>
                </c:pt>
                <c:pt idx="268">
                  <c:v>39440</c:v>
                </c:pt>
                <c:pt idx="269">
                  <c:v>39441</c:v>
                </c:pt>
                <c:pt idx="270">
                  <c:v>39442</c:v>
                </c:pt>
                <c:pt idx="271">
                  <c:v>39443</c:v>
                </c:pt>
                <c:pt idx="272">
                  <c:v>39444</c:v>
                </c:pt>
                <c:pt idx="273">
                  <c:v>39445</c:v>
                </c:pt>
                <c:pt idx="274">
                  <c:v>39446</c:v>
                </c:pt>
                <c:pt idx="275">
                  <c:v>39447</c:v>
                </c:pt>
                <c:pt idx="276">
                  <c:v>39448</c:v>
                </c:pt>
                <c:pt idx="277">
                  <c:v>39449</c:v>
                </c:pt>
                <c:pt idx="278">
                  <c:v>39450</c:v>
                </c:pt>
                <c:pt idx="279">
                  <c:v>39451</c:v>
                </c:pt>
                <c:pt idx="280">
                  <c:v>39452</c:v>
                </c:pt>
                <c:pt idx="281">
                  <c:v>39453</c:v>
                </c:pt>
                <c:pt idx="282">
                  <c:v>39454</c:v>
                </c:pt>
                <c:pt idx="283">
                  <c:v>39455</c:v>
                </c:pt>
                <c:pt idx="284">
                  <c:v>39456</c:v>
                </c:pt>
                <c:pt idx="285">
                  <c:v>39457</c:v>
                </c:pt>
                <c:pt idx="286">
                  <c:v>39458</c:v>
                </c:pt>
                <c:pt idx="287">
                  <c:v>39459</c:v>
                </c:pt>
                <c:pt idx="288">
                  <c:v>39460</c:v>
                </c:pt>
                <c:pt idx="289">
                  <c:v>39461</c:v>
                </c:pt>
                <c:pt idx="290">
                  <c:v>39462</c:v>
                </c:pt>
                <c:pt idx="291">
                  <c:v>39463</c:v>
                </c:pt>
                <c:pt idx="292">
                  <c:v>39464</c:v>
                </c:pt>
                <c:pt idx="293">
                  <c:v>39465</c:v>
                </c:pt>
                <c:pt idx="294">
                  <c:v>39466</c:v>
                </c:pt>
                <c:pt idx="295">
                  <c:v>39467</c:v>
                </c:pt>
                <c:pt idx="296">
                  <c:v>39468</c:v>
                </c:pt>
                <c:pt idx="297">
                  <c:v>39469</c:v>
                </c:pt>
                <c:pt idx="298">
                  <c:v>39470</c:v>
                </c:pt>
                <c:pt idx="299">
                  <c:v>39471</c:v>
                </c:pt>
                <c:pt idx="300">
                  <c:v>39472</c:v>
                </c:pt>
                <c:pt idx="301">
                  <c:v>39473</c:v>
                </c:pt>
                <c:pt idx="302">
                  <c:v>39474</c:v>
                </c:pt>
                <c:pt idx="303">
                  <c:v>39475</c:v>
                </c:pt>
                <c:pt idx="304">
                  <c:v>39476</c:v>
                </c:pt>
                <c:pt idx="305">
                  <c:v>39477</c:v>
                </c:pt>
                <c:pt idx="306">
                  <c:v>39478</c:v>
                </c:pt>
                <c:pt idx="307">
                  <c:v>39479</c:v>
                </c:pt>
                <c:pt idx="308">
                  <c:v>39480</c:v>
                </c:pt>
                <c:pt idx="309">
                  <c:v>39481</c:v>
                </c:pt>
                <c:pt idx="310">
                  <c:v>39482</c:v>
                </c:pt>
                <c:pt idx="311">
                  <c:v>39483</c:v>
                </c:pt>
                <c:pt idx="312">
                  <c:v>39484</c:v>
                </c:pt>
                <c:pt idx="313">
                  <c:v>39485</c:v>
                </c:pt>
                <c:pt idx="314">
                  <c:v>39486</c:v>
                </c:pt>
                <c:pt idx="315">
                  <c:v>39487</c:v>
                </c:pt>
                <c:pt idx="316">
                  <c:v>39488</c:v>
                </c:pt>
                <c:pt idx="317">
                  <c:v>39489</c:v>
                </c:pt>
                <c:pt idx="318">
                  <c:v>39490</c:v>
                </c:pt>
                <c:pt idx="319">
                  <c:v>39491</c:v>
                </c:pt>
                <c:pt idx="320">
                  <c:v>39492</c:v>
                </c:pt>
                <c:pt idx="321">
                  <c:v>39493</c:v>
                </c:pt>
                <c:pt idx="322">
                  <c:v>39494</c:v>
                </c:pt>
                <c:pt idx="323">
                  <c:v>39495</c:v>
                </c:pt>
                <c:pt idx="324">
                  <c:v>39496</c:v>
                </c:pt>
                <c:pt idx="325">
                  <c:v>39497</c:v>
                </c:pt>
                <c:pt idx="326">
                  <c:v>39498</c:v>
                </c:pt>
                <c:pt idx="327">
                  <c:v>39499</c:v>
                </c:pt>
                <c:pt idx="328">
                  <c:v>39500</c:v>
                </c:pt>
                <c:pt idx="329">
                  <c:v>39501</c:v>
                </c:pt>
                <c:pt idx="330">
                  <c:v>39502</c:v>
                </c:pt>
                <c:pt idx="331">
                  <c:v>39503</c:v>
                </c:pt>
                <c:pt idx="332">
                  <c:v>39504</c:v>
                </c:pt>
                <c:pt idx="333">
                  <c:v>39505</c:v>
                </c:pt>
                <c:pt idx="334">
                  <c:v>39506</c:v>
                </c:pt>
                <c:pt idx="335">
                  <c:v>39507</c:v>
                </c:pt>
                <c:pt idx="336">
                  <c:v>39508</c:v>
                </c:pt>
                <c:pt idx="337">
                  <c:v>39509</c:v>
                </c:pt>
                <c:pt idx="338">
                  <c:v>39510</c:v>
                </c:pt>
                <c:pt idx="339">
                  <c:v>39511</c:v>
                </c:pt>
                <c:pt idx="340">
                  <c:v>39512</c:v>
                </c:pt>
                <c:pt idx="341">
                  <c:v>39513</c:v>
                </c:pt>
                <c:pt idx="342">
                  <c:v>39514</c:v>
                </c:pt>
                <c:pt idx="343">
                  <c:v>39515</c:v>
                </c:pt>
                <c:pt idx="344">
                  <c:v>39516</c:v>
                </c:pt>
                <c:pt idx="345">
                  <c:v>39517</c:v>
                </c:pt>
                <c:pt idx="346">
                  <c:v>39518</c:v>
                </c:pt>
                <c:pt idx="347">
                  <c:v>39519</c:v>
                </c:pt>
                <c:pt idx="348">
                  <c:v>39520</c:v>
                </c:pt>
                <c:pt idx="349">
                  <c:v>39521</c:v>
                </c:pt>
                <c:pt idx="350">
                  <c:v>39522</c:v>
                </c:pt>
                <c:pt idx="351">
                  <c:v>39523</c:v>
                </c:pt>
                <c:pt idx="352">
                  <c:v>39524</c:v>
                </c:pt>
                <c:pt idx="353">
                  <c:v>39525</c:v>
                </c:pt>
                <c:pt idx="354">
                  <c:v>39526</c:v>
                </c:pt>
                <c:pt idx="355">
                  <c:v>39527</c:v>
                </c:pt>
                <c:pt idx="356">
                  <c:v>39528</c:v>
                </c:pt>
                <c:pt idx="357">
                  <c:v>39529</c:v>
                </c:pt>
                <c:pt idx="358">
                  <c:v>39530</c:v>
                </c:pt>
                <c:pt idx="359">
                  <c:v>39531</c:v>
                </c:pt>
                <c:pt idx="360">
                  <c:v>39532</c:v>
                </c:pt>
                <c:pt idx="361">
                  <c:v>39533</c:v>
                </c:pt>
                <c:pt idx="362">
                  <c:v>39534</c:v>
                </c:pt>
                <c:pt idx="363">
                  <c:v>39535</c:v>
                </c:pt>
                <c:pt idx="364">
                  <c:v>39536</c:v>
                </c:pt>
                <c:pt idx="365">
                  <c:v>39537</c:v>
                </c:pt>
              </c:numCache>
            </c:numRef>
          </c:cat>
          <c:val>
            <c:numRef>
              <c:f>深い!$L$3:$L$368</c:f>
              <c:numCache>
                <c:formatCode>General</c:formatCode>
                <c:ptCount val="366"/>
                <c:pt idx="4">
                  <c:v>13.9</c:v>
                </c:pt>
                <c:pt idx="6">
                  <c:v>14.3</c:v>
                </c:pt>
                <c:pt idx="11">
                  <c:v>14.4</c:v>
                </c:pt>
                <c:pt idx="13">
                  <c:v>14.4</c:v>
                </c:pt>
                <c:pt idx="18">
                  <c:v>14.3</c:v>
                </c:pt>
                <c:pt idx="20">
                  <c:v>15.3</c:v>
                </c:pt>
                <c:pt idx="25">
                  <c:v>15.9</c:v>
                </c:pt>
                <c:pt idx="27">
                  <c:v>16.100000000000001</c:v>
                </c:pt>
                <c:pt idx="35">
                  <c:v>15.9</c:v>
                </c:pt>
                <c:pt idx="39">
                  <c:v>17.2</c:v>
                </c:pt>
                <c:pt idx="41">
                  <c:v>17.3</c:v>
                </c:pt>
                <c:pt idx="46">
                  <c:v>18.7</c:v>
                </c:pt>
                <c:pt idx="48">
                  <c:v>18.399999999999999</c:v>
                </c:pt>
                <c:pt idx="53">
                  <c:v>19.600000000000001</c:v>
                </c:pt>
                <c:pt idx="55">
                  <c:v>19.100000000000001</c:v>
                </c:pt>
                <c:pt idx="60">
                  <c:v>21.3</c:v>
                </c:pt>
                <c:pt idx="62">
                  <c:v>21.1</c:v>
                </c:pt>
                <c:pt idx="67">
                  <c:v>21</c:v>
                </c:pt>
                <c:pt idx="69">
                  <c:v>21.6</c:v>
                </c:pt>
                <c:pt idx="74">
                  <c:v>21.4</c:v>
                </c:pt>
                <c:pt idx="76">
                  <c:v>21.7</c:v>
                </c:pt>
                <c:pt idx="81">
                  <c:v>21.4</c:v>
                </c:pt>
                <c:pt idx="83">
                  <c:v>23.6</c:v>
                </c:pt>
                <c:pt idx="88">
                  <c:v>22.6</c:v>
                </c:pt>
                <c:pt idx="90">
                  <c:v>23.5</c:v>
                </c:pt>
                <c:pt idx="95">
                  <c:v>25.7</c:v>
                </c:pt>
                <c:pt idx="97">
                  <c:v>23.5</c:v>
                </c:pt>
                <c:pt idx="102">
                  <c:v>24.8</c:v>
                </c:pt>
                <c:pt idx="104">
                  <c:v>24.6</c:v>
                </c:pt>
                <c:pt idx="109">
                  <c:v>25.3</c:v>
                </c:pt>
                <c:pt idx="111">
                  <c:v>25.3</c:v>
                </c:pt>
                <c:pt idx="116">
                  <c:v>26.4</c:v>
                </c:pt>
                <c:pt idx="118">
                  <c:v>28.2</c:v>
                </c:pt>
                <c:pt idx="123">
                  <c:v>28.5</c:v>
                </c:pt>
                <c:pt idx="125">
                  <c:v>28.4</c:v>
                </c:pt>
                <c:pt idx="132">
                  <c:v>28.1</c:v>
                </c:pt>
                <c:pt idx="144">
                  <c:v>26</c:v>
                </c:pt>
                <c:pt idx="146">
                  <c:v>26</c:v>
                </c:pt>
                <c:pt idx="151">
                  <c:v>27.8</c:v>
                </c:pt>
                <c:pt idx="153">
                  <c:v>27.8</c:v>
                </c:pt>
                <c:pt idx="160">
                  <c:v>27.9</c:v>
                </c:pt>
                <c:pt idx="165">
                  <c:v>26.7</c:v>
                </c:pt>
                <c:pt idx="167">
                  <c:v>26.5</c:v>
                </c:pt>
                <c:pt idx="174">
                  <c:v>26.8</c:v>
                </c:pt>
                <c:pt idx="179">
                  <c:v>26.4</c:v>
                </c:pt>
                <c:pt idx="181">
                  <c:v>26.7</c:v>
                </c:pt>
                <c:pt idx="186">
                  <c:v>25.6</c:v>
                </c:pt>
                <c:pt idx="188">
                  <c:v>25.6</c:v>
                </c:pt>
                <c:pt idx="193">
                  <c:v>25.9</c:v>
                </c:pt>
                <c:pt idx="195">
                  <c:v>25.3</c:v>
                </c:pt>
                <c:pt idx="200">
                  <c:v>23.4</c:v>
                </c:pt>
                <c:pt idx="202">
                  <c:v>22.1</c:v>
                </c:pt>
                <c:pt idx="207">
                  <c:v>21.5</c:v>
                </c:pt>
                <c:pt idx="209">
                  <c:v>22</c:v>
                </c:pt>
                <c:pt idx="214">
                  <c:v>21.8</c:v>
                </c:pt>
                <c:pt idx="215">
                  <c:v>21.6</c:v>
                </c:pt>
                <c:pt idx="221">
                  <c:v>22.1</c:v>
                </c:pt>
                <c:pt idx="223">
                  <c:v>20.3</c:v>
                </c:pt>
                <c:pt idx="228">
                  <c:v>19.8</c:v>
                </c:pt>
                <c:pt idx="230">
                  <c:v>19.899999999999999</c:v>
                </c:pt>
                <c:pt idx="235">
                  <c:v>19.2</c:v>
                </c:pt>
                <c:pt idx="237">
                  <c:v>17.8</c:v>
                </c:pt>
                <c:pt idx="238">
                  <c:v>17.8</c:v>
                </c:pt>
                <c:pt idx="239">
                  <c:v>16.600000000000001</c:v>
                </c:pt>
                <c:pt idx="242">
                  <c:v>16.899999999999999</c:v>
                </c:pt>
                <c:pt idx="244">
                  <c:v>16.399999999999999</c:v>
                </c:pt>
                <c:pt idx="249">
                  <c:v>15.1</c:v>
                </c:pt>
                <c:pt idx="251">
                  <c:v>15.3</c:v>
                </c:pt>
                <c:pt idx="256">
                  <c:v>16</c:v>
                </c:pt>
                <c:pt idx="258">
                  <c:v>16.7</c:v>
                </c:pt>
                <c:pt idx="263">
                  <c:v>14.6</c:v>
                </c:pt>
                <c:pt idx="265">
                  <c:v>15.3</c:v>
                </c:pt>
                <c:pt idx="279">
                  <c:v>13.9</c:v>
                </c:pt>
                <c:pt idx="285">
                  <c:v>14.7</c:v>
                </c:pt>
                <c:pt idx="291">
                  <c:v>14</c:v>
                </c:pt>
                <c:pt idx="298">
                  <c:v>12.8</c:v>
                </c:pt>
                <c:pt idx="300">
                  <c:v>12.8</c:v>
                </c:pt>
                <c:pt idx="305">
                  <c:v>10.5</c:v>
                </c:pt>
                <c:pt idx="307">
                  <c:v>11.8</c:v>
                </c:pt>
                <c:pt idx="314">
                  <c:v>13.2</c:v>
                </c:pt>
                <c:pt idx="319">
                  <c:v>13.2</c:v>
                </c:pt>
                <c:pt idx="321">
                  <c:v>10.5</c:v>
                </c:pt>
                <c:pt idx="333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D9-0845-BC58-5C6E8A1E0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034160"/>
        <c:axId val="1235035840"/>
      </c:lineChart>
      <c:dateAx>
        <c:axId val="1235034160"/>
        <c:scaling>
          <c:orientation val="minMax"/>
        </c:scaling>
        <c:delete val="0"/>
        <c:axPos val="b"/>
        <c:numFmt formatCode="m&quot;月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5035840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235035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温度（℃）</a:t>
                </a:r>
                <a:endParaRPr lang="en-US" alt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503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90829037395966528"/>
          <c:y val="0"/>
          <c:w val="8.3162617493326152E-2"/>
          <c:h val="0.3454715514900708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</xdr:rowOff>
    </xdr:from>
    <xdr:to>
      <xdr:col>9</xdr:col>
      <xdr:colOff>0</xdr:colOff>
      <xdr:row>30</xdr:row>
      <xdr:rowOff>12700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5E644E0-2C8B-524F-B3CC-9EC2632A98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12700</xdr:rowOff>
    </xdr:from>
    <xdr:to>
      <xdr:col>18</xdr:col>
      <xdr:colOff>0</xdr:colOff>
      <xdr:row>30</xdr:row>
      <xdr:rowOff>19050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950A82CE-7B81-3346-8F17-AA7B61E75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12700</xdr:rowOff>
    </xdr:from>
    <xdr:to>
      <xdr:col>9</xdr:col>
      <xdr:colOff>0</xdr:colOff>
      <xdr:row>61</xdr:row>
      <xdr:rowOff>19050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76B94C29-F958-8F4E-9D0B-F87D63FA4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31</xdr:row>
      <xdr:rowOff>12700</xdr:rowOff>
    </xdr:from>
    <xdr:to>
      <xdr:col>18</xdr:col>
      <xdr:colOff>0</xdr:colOff>
      <xdr:row>61</xdr:row>
      <xdr:rowOff>19050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FDA0716-868B-D74F-89FC-04729A3F7A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showZeros="0" zoomScaleNormal="100" workbookViewId="0">
      <pane ySplit="1" topLeftCell="A2" activePane="bottomLeft" state="frozen"/>
      <selection pane="bottomLeft" activeCell="A367" sqref="A2:A367"/>
    </sheetView>
  </sheetViews>
  <sheetFormatPr baseColWidth="10" defaultColWidth="13" defaultRowHeight="14"/>
  <cols>
    <col min="1" max="1" width="13" customWidth="1"/>
    <col min="2" max="5" width="12.83203125" style="4" customWidth="1"/>
    <col min="6" max="7" width="14" style="16" customWidth="1"/>
    <col min="8" max="8" width="7.83203125" style="16" customWidth="1"/>
    <col min="9" max="9" width="12.83203125" style="4" customWidth="1"/>
    <col min="10" max="10" width="13" customWidth="1"/>
    <col min="11" max="11" width="16.33203125" customWidth="1"/>
  </cols>
  <sheetData>
    <row r="1" spans="1:14" s="1" customFormat="1" ht="42" customHeight="1">
      <c r="A1" s="1" t="s">
        <v>102</v>
      </c>
      <c r="B1" s="5" t="s">
        <v>301</v>
      </c>
      <c r="C1" s="5" t="s">
        <v>1057</v>
      </c>
      <c r="D1" s="5" t="s">
        <v>1176</v>
      </c>
      <c r="E1" s="5" t="s">
        <v>1244</v>
      </c>
      <c r="F1" s="18" t="s">
        <v>1233</v>
      </c>
      <c r="G1" s="18" t="s">
        <v>235</v>
      </c>
      <c r="H1" s="15" t="s">
        <v>646</v>
      </c>
      <c r="I1" s="5" t="s">
        <v>869</v>
      </c>
      <c r="K1" s="14" t="s">
        <v>1212</v>
      </c>
      <c r="N1" s="17">
        <f>L1+L1*0.000025*(M1-15)</f>
        <v>0</v>
      </c>
    </row>
    <row r="2" spans="1:14">
      <c r="A2" s="2">
        <v>39172</v>
      </c>
    </row>
    <row r="3" spans="1:14">
      <c r="A3" s="2">
        <v>39173</v>
      </c>
    </row>
    <row r="4" spans="1:14">
      <c r="A4" s="2">
        <v>39174</v>
      </c>
    </row>
    <row r="5" spans="1:14">
      <c r="A5" s="2">
        <v>39175</v>
      </c>
    </row>
    <row r="6" spans="1:14">
      <c r="A6" s="2">
        <v>39176</v>
      </c>
    </row>
    <row r="7" spans="1:14">
      <c r="A7" s="2">
        <v>39177</v>
      </c>
    </row>
    <row r="8" spans="1:14">
      <c r="A8" s="2">
        <v>39178</v>
      </c>
    </row>
    <row r="9" spans="1:14">
      <c r="A9" s="2">
        <v>39179</v>
      </c>
    </row>
    <row r="10" spans="1:14">
      <c r="A10" s="2">
        <v>39180</v>
      </c>
    </row>
    <row r="11" spans="1:14">
      <c r="A11" s="2">
        <v>39181</v>
      </c>
    </row>
    <row r="12" spans="1:14">
      <c r="A12" s="2">
        <v>39182</v>
      </c>
    </row>
    <row r="13" spans="1:14">
      <c r="A13" s="2">
        <v>39183</v>
      </c>
    </row>
    <row r="14" spans="1:14">
      <c r="A14" s="2">
        <v>39184</v>
      </c>
    </row>
    <row r="15" spans="1:14">
      <c r="A15" s="2">
        <v>39185</v>
      </c>
    </row>
    <row r="16" spans="1:14">
      <c r="A16" s="2">
        <v>39186</v>
      </c>
    </row>
    <row r="17" spans="1:1">
      <c r="A17" s="2">
        <v>39187</v>
      </c>
    </row>
    <row r="18" spans="1:1">
      <c r="A18" s="2">
        <v>39188</v>
      </c>
    </row>
    <row r="19" spans="1:1">
      <c r="A19" s="2">
        <v>39189</v>
      </c>
    </row>
    <row r="20" spans="1:1">
      <c r="A20" s="2">
        <v>39190</v>
      </c>
    </row>
    <row r="21" spans="1:1">
      <c r="A21" s="2">
        <v>39191</v>
      </c>
    </row>
    <row r="22" spans="1:1">
      <c r="A22" s="2">
        <v>39192</v>
      </c>
    </row>
    <row r="23" spans="1:1">
      <c r="A23" s="2">
        <v>39193</v>
      </c>
    </row>
    <row r="24" spans="1:1">
      <c r="A24" s="2">
        <v>39194</v>
      </c>
    </row>
    <row r="25" spans="1:1">
      <c r="A25" s="2">
        <v>39195</v>
      </c>
    </row>
    <row r="26" spans="1:1">
      <c r="A26" s="2">
        <v>39196</v>
      </c>
    </row>
    <row r="27" spans="1:1">
      <c r="A27" s="2">
        <v>39197</v>
      </c>
    </row>
    <row r="28" spans="1:1">
      <c r="A28" s="2">
        <v>39198</v>
      </c>
    </row>
    <row r="29" spans="1:1">
      <c r="A29" s="2">
        <v>39199</v>
      </c>
    </row>
    <row r="30" spans="1:1">
      <c r="A30" s="2">
        <v>39200</v>
      </c>
    </row>
    <row r="31" spans="1:1">
      <c r="A31" s="2">
        <v>39201</v>
      </c>
    </row>
    <row r="32" spans="1:1">
      <c r="A32" s="2">
        <v>39202</v>
      </c>
    </row>
    <row r="33" spans="1:1">
      <c r="A33" s="2">
        <v>39203</v>
      </c>
    </row>
    <row r="34" spans="1:1">
      <c r="A34" s="2">
        <v>39204</v>
      </c>
    </row>
    <row r="35" spans="1:1">
      <c r="A35" s="2">
        <v>39205</v>
      </c>
    </row>
    <row r="36" spans="1:1">
      <c r="A36" s="2">
        <v>39206</v>
      </c>
    </row>
    <row r="37" spans="1:1">
      <c r="A37" s="2">
        <v>39207</v>
      </c>
    </row>
    <row r="38" spans="1:1">
      <c r="A38" s="2">
        <v>39208</v>
      </c>
    </row>
    <row r="39" spans="1:1">
      <c r="A39" s="2">
        <v>39209</v>
      </c>
    </row>
    <row r="40" spans="1:1">
      <c r="A40" s="2">
        <v>39210</v>
      </c>
    </row>
    <row r="41" spans="1:1">
      <c r="A41" s="2">
        <v>39211</v>
      </c>
    </row>
    <row r="42" spans="1:1">
      <c r="A42" s="2">
        <v>39212</v>
      </c>
    </row>
    <row r="43" spans="1:1">
      <c r="A43" s="2">
        <v>39213</v>
      </c>
    </row>
    <row r="44" spans="1:1">
      <c r="A44" s="2">
        <v>39214</v>
      </c>
    </row>
    <row r="45" spans="1:1">
      <c r="A45" s="2">
        <v>39215</v>
      </c>
    </row>
    <row r="46" spans="1:1">
      <c r="A46" s="2">
        <v>39216</v>
      </c>
    </row>
    <row r="47" spans="1:1">
      <c r="A47" s="2">
        <v>39217</v>
      </c>
    </row>
    <row r="48" spans="1:1">
      <c r="A48" s="2">
        <v>39218</v>
      </c>
    </row>
    <row r="49" spans="1:1">
      <c r="A49" s="2">
        <v>39219</v>
      </c>
    </row>
    <row r="50" spans="1:1">
      <c r="A50" s="2">
        <v>39220</v>
      </c>
    </row>
    <row r="51" spans="1:1">
      <c r="A51" s="2">
        <v>39221</v>
      </c>
    </row>
    <row r="52" spans="1:1">
      <c r="A52" s="2">
        <v>39222</v>
      </c>
    </row>
    <row r="53" spans="1:1">
      <c r="A53" s="2">
        <v>39223</v>
      </c>
    </row>
    <row r="54" spans="1:1">
      <c r="A54" s="2">
        <v>39224</v>
      </c>
    </row>
    <row r="55" spans="1:1">
      <c r="A55" s="2">
        <v>39225</v>
      </c>
    </row>
    <row r="56" spans="1:1">
      <c r="A56" s="2">
        <v>39226</v>
      </c>
    </row>
    <row r="57" spans="1:1">
      <c r="A57" s="2">
        <v>39227</v>
      </c>
    </row>
    <row r="58" spans="1:1">
      <c r="A58" s="2">
        <v>39228</v>
      </c>
    </row>
    <row r="59" spans="1:1">
      <c r="A59" s="2">
        <v>39229</v>
      </c>
    </row>
    <row r="60" spans="1:1">
      <c r="A60" s="2">
        <v>39230</v>
      </c>
    </row>
    <row r="61" spans="1:1">
      <c r="A61" s="2">
        <v>39231</v>
      </c>
    </row>
    <row r="62" spans="1:1">
      <c r="A62" s="2">
        <v>39232</v>
      </c>
    </row>
    <row r="63" spans="1:1">
      <c r="A63" s="2">
        <v>39233</v>
      </c>
    </row>
    <row r="64" spans="1:1">
      <c r="A64" s="2">
        <v>39234</v>
      </c>
    </row>
    <row r="65" spans="1:1">
      <c r="A65" s="2">
        <v>39235</v>
      </c>
    </row>
    <row r="66" spans="1:1">
      <c r="A66" s="2">
        <v>39236</v>
      </c>
    </row>
    <row r="67" spans="1:1">
      <c r="A67" s="2">
        <v>39237</v>
      </c>
    </row>
    <row r="68" spans="1:1">
      <c r="A68" s="2">
        <v>39238</v>
      </c>
    </row>
    <row r="69" spans="1:1">
      <c r="A69" s="2">
        <v>39239</v>
      </c>
    </row>
    <row r="70" spans="1:1">
      <c r="A70" s="2">
        <v>39240</v>
      </c>
    </row>
    <row r="71" spans="1:1">
      <c r="A71" s="2">
        <v>39241</v>
      </c>
    </row>
    <row r="72" spans="1:1">
      <c r="A72" s="2">
        <v>39242</v>
      </c>
    </row>
    <row r="73" spans="1:1">
      <c r="A73" s="2">
        <v>39243</v>
      </c>
    </row>
    <row r="74" spans="1:1">
      <c r="A74" s="2">
        <v>39244</v>
      </c>
    </row>
    <row r="75" spans="1:1">
      <c r="A75" s="2">
        <v>39245</v>
      </c>
    </row>
    <row r="76" spans="1:1">
      <c r="A76" s="2">
        <v>39246</v>
      </c>
    </row>
    <row r="77" spans="1:1">
      <c r="A77" s="2">
        <v>39247</v>
      </c>
    </row>
    <row r="78" spans="1:1">
      <c r="A78" s="2">
        <v>39248</v>
      </c>
    </row>
    <row r="79" spans="1:1">
      <c r="A79" s="2">
        <v>39249</v>
      </c>
    </row>
    <row r="80" spans="1:1">
      <c r="A80" s="2">
        <v>39250</v>
      </c>
    </row>
    <row r="81" spans="1:1">
      <c r="A81" s="2">
        <v>39251</v>
      </c>
    </row>
    <row r="82" spans="1:1">
      <c r="A82" s="2">
        <v>39252</v>
      </c>
    </row>
    <row r="83" spans="1:1">
      <c r="A83" s="2">
        <v>39253</v>
      </c>
    </row>
    <row r="84" spans="1:1">
      <c r="A84" s="2">
        <v>39254</v>
      </c>
    </row>
    <row r="85" spans="1:1">
      <c r="A85" s="2">
        <v>39255</v>
      </c>
    </row>
    <row r="86" spans="1:1">
      <c r="A86" s="2">
        <v>39256</v>
      </c>
    </row>
    <row r="87" spans="1:1">
      <c r="A87" s="2">
        <v>39257</v>
      </c>
    </row>
    <row r="88" spans="1:1">
      <c r="A88" s="2">
        <v>39258</v>
      </c>
    </row>
    <row r="89" spans="1:1">
      <c r="A89" s="2">
        <v>39259</v>
      </c>
    </row>
    <row r="90" spans="1:1">
      <c r="A90" s="2">
        <v>39260</v>
      </c>
    </row>
    <row r="91" spans="1:1">
      <c r="A91" s="2">
        <v>39261</v>
      </c>
    </row>
    <row r="92" spans="1:1">
      <c r="A92" s="2">
        <v>39262</v>
      </c>
    </row>
    <row r="93" spans="1:1">
      <c r="A93" s="2">
        <v>39263</v>
      </c>
    </row>
    <row r="94" spans="1:1">
      <c r="A94" s="2">
        <v>39264</v>
      </c>
    </row>
    <row r="95" spans="1:1">
      <c r="A95" s="2">
        <v>39265</v>
      </c>
    </row>
    <row r="96" spans="1:1">
      <c r="A96" s="2">
        <v>39266</v>
      </c>
    </row>
    <row r="97" spans="1:1">
      <c r="A97" s="2">
        <v>39267</v>
      </c>
    </row>
    <row r="98" spans="1:1">
      <c r="A98" s="2">
        <v>39268</v>
      </c>
    </row>
    <row r="99" spans="1:1">
      <c r="A99" s="2">
        <v>39269</v>
      </c>
    </row>
    <row r="100" spans="1:1">
      <c r="A100" s="2">
        <v>39270</v>
      </c>
    </row>
    <row r="101" spans="1:1">
      <c r="A101" s="2">
        <v>39271</v>
      </c>
    </row>
    <row r="102" spans="1:1">
      <c r="A102" s="2">
        <v>39272</v>
      </c>
    </row>
    <row r="103" spans="1:1">
      <c r="A103" s="2">
        <v>39273</v>
      </c>
    </row>
    <row r="104" spans="1:1">
      <c r="A104" s="2">
        <v>39274</v>
      </c>
    </row>
    <row r="105" spans="1:1">
      <c r="A105" s="2">
        <v>39275</v>
      </c>
    </row>
    <row r="106" spans="1:1">
      <c r="A106" s="2">
        <v>39276</v>
      </c>
    </row>
    <row r="107" spans="1:1">
      <c r="A107" s="2">
        <v>39277</v>
      </c>
    </row>
    <row r="108" spans="1:1">
      <c r="A108" s="2">
        <v>39278</v>
      </c>
    </row>
    <row r="109" spans="1:1">
      <c r="A109" s="2">
        <v>39279</v>
      </c>
    </row>
    <row r="110" spans="1:1">
      <c r="A110" s="2">
        <v>39280</v>
      </c>
    </row>
    <row r="111" spans="1:1">
      <c r="A111" s="2">
        <v>39281</v>
      </c>
    </row>
    <row r="112" spans="1:1">
      <c r="A112" s="2">
        <v>39282</v>
      </c>
    </row>
    <row r="113" spans="1:1">
      <c r="A113" s="2">
        <v>39283</v>
      </c>
    </row>
    <row r="114" spans="1:1">
      <c r="A114" s="2">
        <v>39284</v>
      </c>
    </row>
    <row r="115" spans="1:1">
      <c r="A115" s="2">
        <v>39285</v>
      </c>
    </row>
    <row r="116" spans="1:1">
      <c r="A116" s="2">
        <v>39286</v>
      </c>
    </row>
    <row r="117" spans="1:1">
      <c r="A117" s="2">
        <v>39287</v>
      </c>
    </row>
    <row r="118" spans="1:1">
      <c r="A118" s="2">
        <v>39288</v>
      </c>
    </row>
    <row r="119" spans="1:1">
      <c r="A119" s="2">
        <v>39289</v>
      </c>
    </row>
    <row r="120" spans="1:1">
      <c r="A120" s="2">
        <v>39290</v>
      </c>
    </row>
    <row r="121" spans="1:1">
      <c r="A121" s="2">
        <v>39291</v>
      </c>
    </row>
    <row r="122" spans="1:1">
      <c r="A122" s="2">
        <v>39292</v>
      </c>
    </row>
    <row r="123" spans="1:1">
      <c r="A123" s="2">
        <v>39293</v>
      </c>
    </row>
    <row r="124" spans="1:1">
      <c r="A124" s="2">
        <v>39294</v>
      </c>
    </row>
    <row r="125" spans="1:1">
      <c r="A125" s="2">
        <v>39295</v>
      </c>
    </row>
    <row r="126" spans="1:1">
      <c r="A126" s="2">
        <v>39296</v>
      </c>
    </row>
    <row r="127" spans="1:1">
      <c r="A127" s="2">
        <v>39297</v>
      </c>
    </row>
    <row r="128" spans="1:1">
      <c r="A128" s="2">
        <v>39298</v>
      </c>
    </row>
    <row r="129" spans="1:1">
      <c r="A129" s="2">
        <v>39299</v>
      </c>
    </row>
    <row r="130" spans="1:1">
      <c r="A130" s="2">
        <v>39300</v>
      </c>
    </row>
    <row r="131" spans="1:1">
      <c r="A131" s="2">
        <v>39301</v>
      </c>
    </row>
    <row r="132" spans="1:1">
      <c r="A132" s="2">
        <v>39302</v>
      </c>
    </row>
    <row r="133" spans="1:1">
      <c r="A133" s="2">
        <v>39303</v>
      </c>
    </row>
    <row r="134" spans="1:1">
      <c r="A134" s="2">
        <v>39304</v>
      </c>
    </row>
    <row r="135" spans="1:1">
      <c r="A135" s="2">
        <v>39305</v>
      </c>
    </row>
    <row r="136" spans="1:1">
      <c r="A136" s="2">
        <v>39306</v>
      </c>
    </row>
    <row r="137" spans="1:1">
      <c r="A137" s="2">
        <v>39307</v>
      </c>
    </row>
    <row r="138" spans="1:1">
      <c r="A138" s="2">
        <v>39308</v>
      </c>
    </row>
    <row r="139" spans="1:1">
      <c r="A139" s="2">
        <v>39309</v>
      </c>
    </row>
    <row r="140" spans="1:1">
      <c r="A140" s="2">
        <v>39310</v>
      </c>
    </row>
    <row r="141" spans="1:1">
      <c r="A141" s="2">
        <v>39311</v>
      </c>
    </row>
    <row r="142" spans="1:1">
      <c r="A142" s="2">
        <v>39312</v>
      </c>
    </row>
    <row r="143" spans="1:1">
      <c r="A143" s="2">
        <v>39313</v>
      </c>
    </row>
    <row r="144" spans="1:1">
      <c r="A144" s="2">
        <v>39314</v>
      </c>
    </row>
    <row r="145" spans="1:1">
      <c r="A145" s="2">
        <v>39315</v>
      </c>
    </row>
    <row r="146" spans="1:1">
      <c r="A146" s="2">
        <v>39316</v>
      </c>
    </row>
    <row r="147" spans="1:1">
      <c r="A147" s="2">
        <v>39317</v>
      </c>
    </row>
    <row r="148" spans="1:1">
      <c r="A148" s="2">
        <v>39318</v>
      </c>
    </row>
    <row r="149" spans="1:1">
      <c r="A149" s="2">
        <v>39319</v>
      </c>
    </row>
    <row r="150" spans="1:1">
      <c r="A150" s="2">
        <v>39320</v>
      </c>
    </row>
    <row r="151" spans="1:1">
      <c r="A151" s="2">
        <v>39321</v>
      </c>
    </row>
    <row r="152" spans="1:1">
      <c r="A152" s="2">
        <v>39322</v>
      </c>
    </row>
    <row r="153" spans="1:1">
      <c r="A153" s="2">
        <v>39323</v>
      </c>
    </row>
    <row r="154" spans="1:1">
      <c r="A154" s="2">
        <v>39324</v>
      </c>
    </row>
    <row r="155" spans="1:1">
      <c r="A155" s="2">
        <v>39325</v>
      </c>
    </row>
    <row r="156" spans="1:1">
      <c r="A156" s="2">
        <v>39326</v>
      </c>
    </row>
    <row r="157" spans="1:1">
      <c r="A157" s="2">
        <v>39327</v>
      </c>
    </row>
    <row r="158" spans="1:1">
      <c r="A158" s="2">
        <v>39328</v>
      </c>
    </row>
    <row r="159" spans="1:1">
      <c r="A159" s="2">
        <v>39329</v>
      </c>
    </row>
    <row r="160" spans="1:1">
      <c r="A160" s="2">
        <v>39330</v>
      </c>
    </row>
    <row r="161" spans="1:1">
      <c r="A161" s="2">
        <v>39331</v>
      </c>
    </row>
    <row r="162" spans="1:1">
      <c r="A162" s="2">
        <v>39332</v>
      </c>
    </row>
    <row r="163" spans="1:1">
      <c r="A163" s="2">
        <v>39333</v>
      </c>
    </row>
    <row r="164" spans="1:1">
      <c r="A164" s="2">
        <v>39334</v>
      </c>
    </row>
    <row r="165" spans="1:1">
      <c r="A165" s="2">
        <v>39335</v>
      </c>
    </row>
    <row r="166" spans="1:1">
      <c r="A166" s="2">
        <v>39336</v>
      </c>
    </row>
    <row r="167" spans="1:1">
      <c r="A167" s="2">
        <v>39337</v>
      </c>
    </row>
    <row r="168" spans="1:1">
      <c r="A168" s="2">
        <v>39338</v>
      </c>
    </row>
    <row r="169" spans="1:1">
      <c r="A169" s="2">
        <v>39339</v>
      </c>
    </row>
    <row r="170" spans="1:1">
      <c r="A170" s="2">
        <v>39340</v>
      </c>
    </row>
    <row r="171" spans="1:1">
      <c r="A171" s="2">
        <v>39341</v>
      </c>
    </row>
    <row r="172" spans="1:1">
      <c r="A172" s="2">
        <v>39342</v>
      </c>
    </row>
    <row r="173" spans="1:1">
      <c r="A173" s="2">
        <v>39343</v>
      </c>
    </row>
    <row r="174" spans="1:1">
      <c r="A174" s="2">
        <v>39344</v>
      </c>
    </row>
    <row r="175" spans="1:1">
      <c r="A175" s="2">
        <v>39345</v>
      </c>
    </row>
    <row r="176" spans="1:1">
      <c r="A176" s="2">
        <v>39346</v>
      </c>
    </row>
    <row r="177" spans="1:1">
      <c r="A177" s="2">
        <v>39347</v>
      </c>
    </row>
    <row r="178" spans="1:1">
      <c r="A178" s="2">
        <v>39348</v>
      </c>
    </row>
    <row r="179" spans="1:1">
      <c r="A179" s="2">
        <v>39349</v>
      </c>
    </row>
    <row r="180" spans="1:1">
      <c r="A180" s="2">
        <v>39350</v>
      </c>
    </row>
    <row r="181" spans="1:1">
      <c r="A181" s="2">
        <v>39351</v>
      </c>
    </row>
    <row r="182" spans="1:1">
      <c r="A182" s="2">
        <v>39352</v>
      </c>
    </row>
    <row r="183" spans="1:1">
      <c r="A183" s="2">
        <v>39353</v>
      </c>
    </row>
    <row r="184" spans="1:1">
      <c r="A184" s="2">
        <v>39354</v>
      </c>
    </row>
    <row r="185" spans="1:1">
      <c r="A185" s="2">
        <v>39355</v>
      </c>
    </row>
    <row r="186" spans="1:1">
      <c r="A186" s="2">
        <v>39356</v>
      </c>
    </row>
    <row r="187" spans="1:1">
      <c r="A187" s="2">
        <v>39357</v>
      </c>
    </row>
    <row r="188" spans="1:1">
      <c r="A188" s="2">
        <v>39358</v>
      </c>
    </row>
    <row r="189" spans="1:1">
      <c r="A189" s="2">
        <v>39359</v>
      </c>
    </row>
    <row r="190" spans="1:1">
      <c r="A190" s="2">
        <v>39360</v>
      </c>
    </row>
    <row r="191" spans="1:1">
      <c r="A191" s="2">
        <v>39361</v>
      </c>
    </row>
    <row r="192" spans="1:1">
      <c r="A192" s="2">
        <v>39362</v>
      </c>
    </row>
    <row r="193" spans="1:1">
      <c r="A193" s="2">
        <v>39363</v>
      </c>
    </row>
    <row r="194" spans="1:1">
      <c r="A194" s="2">
        <v>39364</v>
      </c>
    </row>
    <row r="195" spans="1:1">
      <c r="A195" s="2">
        <v>39365</v>
      </c>
    </row>
    <row r="196" spans="1:1">
      <c r="A196" s="2">
        <v>39366</v>
      </c>
    </row>
    <row r="197" spans="1:1">
      <c r="A197" s="2">
        <v>39367</v>
      </c>
    </row>
    <row r="198" spans="1:1">
      <c r="A198" s="2">
        <v>39368</v>
      </c>
    </row>
    <row r="199" spans="1:1">
      <c r="A199" s="2">
        <v>39369</v>
      </c>
    </row>
    <row r="200" spans="1:1">
      <c r="A200" s="2">
        <v>39370</v>
      </c>
    </row>
    <row r="201" spans="1:1">
      <c r="A201" s="2">
        <v>39371</v>
      </c>
    </row>
    <row r="202" spans="1:1">
      <c r="A202" s="2">
        <v>39372</v>
      </c>
    </row>
    <row r="203" spans="1:1">
      <c r="A203" s="2">
        <v>39373</v>
      </c>
    </row>
    <row r="204" spans="1:1">
      <c r="A204" s="2">
        <v>39374</v>
      </c>
    </row>
    <row r="205" spans="1:1">
      <c r="A205" s="2">
        <v>39375</v>
      </c>
    </row>
    <row r="206" spans="1:1">
      <c r="A206" s="2">
        <v>39376</v>
      </c>
    </row>
    <row r="207" spans="1:1">
      <c r="A207" s="2">
        <v>39377</v>
      </c>
    </row>
    <row r="208" spans="1:1">
      <c r="A208" s="2">
        <v>39378</v>
      </c>
    </row>
    <row r="209" spans="1:1">
      <c r="A209" s="2">
        <v>39379</v>
      </c>
    </row>
    <row r="210" spans="1:1">
      <c r="A210" s="2">
        <v>39380</v>
      </c>
    </row>
    <row r="211" spans="1:1">
      <c r="A211" s="2">
        <v>39381</v>
      </c>
    </row>
    <row r="212" spans="1:1">
      <c r="A212" s="2">
        <v>39382</v>
      </c>
    </row>
    <row r="213" spans="1:1">
      <c r="A213" s="2">
        <v>39383</v>
      </c>
    </row>
    <row r="214" spans="1:1">
      <c r="A214" s="2">
        <v>39384</v>
      </c>
    </row>
    <row r="215" spans="1:1">
      <c r="A215" s="2">
        <v>39385</v>
      </c>
    </row>
    <row r="216" spans="1:1">
      <c r="A216" s="2">
        <v>39386</v>
      </c>
    </row>
    <row r="217" spans="1:1">
      <c r="A217" s="2">
        <v>39387</v>
      </c>
    </row>
    <row r="218" spans="1:1">
      <c r="A218" s="2">
        <v>39388</v>
      </c>
    </row>
    <row r="219" spans="1:1">
      <c r="A219" s="2">
        <v>39389</v>
      </c>
    </row>
    <row r="220" spans="1:1">
      <c r="A220" s="2">
        <v>39390</v>
      </c>
    </row>
    <row r="221" spans="1:1">
      <c r="A221" s="2">
        <v>39391</v>
      </c>
    </row>
    <row r="222" spans="1:1">
      <c r="A222" s="2">
        <v>39392</v>
      </c>
    </row>
    <row r="223" spans="1:1">
      <c r="A223" s="2">
        <v>39393</v>
      </c>
    </row>
    <row r="224" spans="1:1">
      <c r="A224" s="2">
        <v>39394</v>
      </c>
    </row>
    <row r="225" spans="1:1">
      <c r="A225" s="2">
        <v>39395</v>
      </c>
    </row>
    <row r="226" spans="1:1">
      <c r="A226" s="2">
        <v>39396</v>
      </c>
    </row>
    <row r="227" spans="1:1">
      <c r="A227" s="2">
        <v>39397</v>
      </c>
    </row>
    <row r="228" spans="1:1">
      <c r="A228" s="2">
        <v>39398</v>
      </c>
    </row>
    <row r="229" spans="1:1">
      <c r="A229" s="2">
        <v>39399</v>
      </c>
    </row>
    <row r="230" spans="1:1">
      <c r="A230" s="2">
        <v>39400</v>
      </c>
    </row>
    <row r="231" spans="1:1">
      <c r="A231" s="2">
        <v>39401</v>
      </c>
    </row>
    <row r="232" spans="1:1">
      <c r="A232" s="2">
        <v>39402</v>
      </c>
    </row>
    <row r="233" spans="1:1">
      <c r="A233" s="2">
        <v>39403</v>
      </c>
    </row>
    <row r="234" spans="1:1">
      <c r="A234" s="2">
        <v>39404</v>
      </c>
    </row>
    <row r="235" spans="1:1">
      <c r="A235" s="2">
        <v>39405</v>
      </c>
    </row>
    <row r="236" spans="1:1">
      <c r="A236" s="2">
        <v>39406</v>
      </c>
    </row>
    <row r="237" spans="1:1">
      <c r="A237" s="2">
        <v>39407</v>
      </c>
    </row>
    <row r="238" spans="1:1">
      <c r="A238" s="2">
        <v>39408</v>
      </c>
    </row>
    <row r="239" spans="1:1">
      <c r="A239" s="2">
        <v>39409</v>
      </c>
    </row>
    <row r="240" spans="1:1">
      <c r="A240" s="2">
        <v>39410</v>
      </c>
    </row>
    <row r="241" spans="1:1">
      <c r="A241" s="2">
        <v>39411</v>
      </c>
    </row>
    <row r="242" spans="1:1">
      <c r="A242" s="2">
        <v>39412</v>
      </c>
    </row>
    <row r="243" spans="1:1">
      <c r="A243" s="2">
        <v>39413</v>
      </c>
    </row>
    <row r="244" spans="1:1">
      <c r="A244" s="2">
        <v>39414</v>
      </c>
    </row>
    <row r="245" spans="1:1">
      <c r="A245" s="2">
        <v>39415</v>
      </c>
    </row>
    <row r="246" spans="1:1">
      <c r="A246" s="2">
        <v>39416</v>
      </c>
    </row>
    <row r="247" spans="1:1">
      <c r="A247" s="2">
        <v>39417</v>
      </c>
    </row>
    <row r="248" spans="1:1">
      <c r="A248" s="2">
        <v>39418</v>
      </c>
    </row>
    <row r="249" spans="1:1">
      <c r="A249" s="2">
        <v>39419</v>
      </c>
    </row>
    <row r="250" spans="1:1">
      <c r="A250" s="2">
        <v>39420</v>
      </c>
    </row>
    <row r="251" spans="1:1">
      <c r="A251" s="2">
        <v>39421</v>
      </c>
    </row>
    <row r="252" spans="1:1">
      <c r="A252" s="2">
        <v>39422</v>
      </c>
    </row>
    <row r="253" spans="1:1">
      <c r="A253" s="2">
        <v>39423</v>
      </c>
    </row>
    <row r="254" spans="1:1">
      <c r="A254" s="2">
        <v>39424</v>
      </c>
    </row>
    <row r="255" spans="1:1">
      <c r="A255" s="2">
        <v>39425</v>
      </c>
    </row>
    <row r="256" spans="1:1">
      <c r="A256" s="2">
        <v>39426</v>
      </c>
    </row>
    <row r="257" spans="1:1">
      <c r="A257" s="2">
        <v>39427</v>
      </c>
    </row>
    <row r="258" spans="1:1">
      <c r="A258" s="2">
        <v>39428</v>
      </c>
    </row>
    <row r="259" spans="1:1">
      <c r="A259" s="2">
        <v>39429</v>
      </c>
    </row>
    <row r="260" spans="1:1">
      <c r="A260" s="2">
        <v>39430</v>
      </c>
    </row>
    <row r="261" spans="1:1">
      <c r="A261" s="2">
        <v>39431</v>
      </c>
    </row>
    <row r="262" spans="1:1">
      <c r="A262" s="2">
        <v>39432</v>
      </c>
    </row>
    <row r="263" spans="1:1">
      <c r="A263" s="2">
        <v>39433</v>
      </c>
    </row>
    <row r="264" spans="1:1">
      <c r="A264" s="2">
        <v>39434</v>
      </c>
    </row>
    <row r="265" spans="1:1">
      <c r="A265" s="2">
        <v>39435</v>
      </c>
    </row>
    <row r="266" spans="1:1">
      <c r="A266" s="2">
        <v>39436</v>
      </c>
    </row>
    <row r="267" spans="1:1">
      <c r="A267" s="2">
        <v>39437</v>
      </c>
    </row>
    <row r="268" spans="1:1">
      <c r="A268" s="2">
        <v>39438</v>
      </c>
    </row>
    <row r="269" spans="1:1">
      <c r="A269" s="2">
        <v>39439</v>
      </c>
    </row>
    <row r="270" spans="1:1">
      <c r="A270" s="2">
        <v>39440</v>
      </c>
    </row>
    <row r="271" spans="1:1">
      <c r="A271" s="2">
        <v>39441</v>
      </c>
    </row>
    <row r="272" spans="1:1">
      <c r="A272" s="2">
        <v>39442</v>
      </c>
    </row>
    <row r="273" spans="1:1">
      <c r="A273" s="2">
        <v>39443</v>
      </c>
    </row>
    <row r="274" spans="1:1">
      <c r="A274" s="2">
        <v>39444</v>
      </c>
    </row>
    <row r="275" spans="1:1">
      <c r="A275" s="2">
        <v>39445</v>
      </c>
    </row>
    <row r="276" spans="1:1">
      <c r="A276" s="2">
        <v>39446</v>
      </c>
    </row>
    <row r="277" spans="1:1">
      <c r="A277" s="2">
        <v>39447</v>
      </c>
    </row>
    <row r="278" spans="1:1">
      <c r="A278" s="2">
        <v>39448</v>
      </c>
    </row>
    <row r="279" spans="1:1">
      <c r="A279" s="2">
        <v>39449</v>
      </c>
    </row>
    <row r="280" spans="1:1">
      <c r="A280" s="2">
        <v>39450</v>
      </c>
    </row>
    <row r="281" spans="1:1">
      <c r="A281" s="2">
        <v>39451</v>
      </c>
    </row>
    <row r="282" spans="1:1">
      <c r="A282" s="2">
        <v>39452</v>
      </c>
    </row>
    <row r="283" spans="1:1">
      <c r="A283" s="2">
        <v>39453</v>
      </c>
    </row>
    <row r="284" spans="1:1">
      <c r="A284" s="2">
        <v>39454</v>
      </c>
    </row>
    <row r="285" spans="1:1">
      <c r="A285" s="2">
        <v>39455</v>
      </c>
    </row>
    <row r="286" spans="1:1">
      <c r="A286" s="2">
        <v>39456</v>
      </c>
    </row>
    <row r="287" spans="1:1">
      <c r="A287" s="2">
        <v>39457</v>
      </c>
    </row>
    <row r="288" spans="1:1">
      <c r="A288" s="2">
        <v>39458</v>
      </c>
    </row>
    <row r="289" spans="1:1">
      <c r="A289" s="2">
        <v>39459</v>
      </c>
    </row>
    <row r="290" spans="1:1">
      <c r="A290" s="2">
        <v>39460</v>
      </c>
    </row>
    <row r="291" spans="1:1">
      <c r="A291" s="2">
        <v>39461</v>
      </c>
    </row>
    <row r="292" spans="1:1">
      <c r="A292" s="2">
        <v>39462</v>
      </c>
    </row>
    <row r="293" spans="1:1">
      <c r="A293" s="2">
        <v>39463</v>
      </c>
    </row>
    <row r="294" spans="1:1">
      <c r="A294" s="2">
        <v>39464</v>
      </c>
    </row>
    <row r="295" spans="1:1">
      <c r="A295" s="2">
        <v>39465</v>
      </c>
    </row>
    <row r="296" spans="1:1">
      <c r="A296" s="2">
        <v>39466</v>
      </c>
    </row>
    <row r="297" spans="1:1">
      <c r="A297" s="2">
        <v>39467</v>
      </c>
    </row>
    <row r="298" spans="1:1">
      <c r="A298" s="2">
        <v>39468</v>
      </c>
    </row>
    <row r="299" spans="1:1">
      <c r="A299" s="2">
        <v>39469</v>
      </c>
    </row>
    <row r="300" spans="1:1">
      <c r="A300" s="2">
        <v>39470</v>
      </c>
    </row>
    <row r="301" spans="1:1">
      <c r="A301" s="2">
        <v>39471</v>
      </c>
    </row>
    <row r="302" spans="1:1">
      <c r="A302" s="2">
        <v>39472</v>
      </c>
    </row>
    <row r="303" spans="1:1">
      <c r="A303" s="2">
        <v>39473</v>
      </c>
    </row>
    <row r="304" spans="1:1">
      <c r="A304" s="2">
        <v>39474</v>
      </c>
    </row>
    <row r="305" spans="1:1">
      <c r="A305" s="2">
        <v>39475</v>
      </c>
    </row>
    <row r="306" spans="1:1">
      <c r="A306" s="2">
        <v>39476</v>
      </c>
    </row>
    <row r="307" spans="1:1">
      <c r="A307" s="2">
        <v>39477</v>
      </c>
    </row>
    <row r="308" spans="1:1">
      <c r="A308" s="2">
        <v>39478</v>
      </c>
    </row>
    <row r="309" spans="1:1">
      <c r="A309" s="2">
        <v>39479</v>
      </c>
    </row>
    <row r="310" spans="1:1">
      <c r="A310" s="2">
        <v>39480</v>
      </c>
    </row>
    <row r="311" spans="1:1">
      <c r="A311" s="2">
        <v>39481</v>
      </c>
    </row>
    <row r="312" spans="1:1">
      <c r="A312" s="2">
        <v>39482</v>
      </c>
    </row>
    <row r="313" spans="1:1">
      <c r="A313" s="2">
        <v>39483</v>
      </c>
    </row>
    <row r="314" spans="1:1">
      <c r="A314" s="2">
        <v>39484</v>
      </c>
    </row>
    <row r="315" spans="1:1">
      <c r="A315" s="2">
        <v>39485</v>
      </c>
    </row>
    <row r="316" spans="1:1">
      <c r="A316" s="2">
        <v>39486</v>
      </c>
    </row>
    <row r="317" spans="1:1">
      <c r="A317" s="2">
        <v>39487</v>
      </c>
    </row>
    <row r="318" spans="1:1">
      <c r="A318" s="2">
        <v>39488</v>
      </c>
    </row>
    <row r="319" spans="1:1">
      <c r="A319" s="2">
        <v>39489</v>
      </c>
    </row>
    <row r="320" spans="1:1">
      <c r="A320" s="2">
        <v>39490</v>
      </c>
    </row>
    <row r="321" spans="1:1">
      <c r="A321" s="2">
        <v>39491</v>
      </c>
    </row>
    <row r="322" spans="1:1">
      <c r="A322" s="2">
        <v>39492</v>
      </c>
    </row>
    <row r="323" spans="1:1">
      <c r="A323" s="2">
        <v>39493</v>
      </c>
    </row>
    <row r="324" spans="1:1">
      <c r="A324" s="2">
        <v>39494</v>
      </c>
    </row>
    <row r="325" spans="1:1">
      <c r="A325" s="2">
        <v>39495</v>
      </c>
    </row>
    <row r="326" spans="1:1">
      <c r="A326" s="2">
        <v>39496</v>
      </c>
    </row>
    <row r="327" spans="1:1">
      <c r="A327" s="2">
        <v>39497</v>
      </c>
    </row>
    <row r="328" spans="1:1">
      <c r="A328" s="2">
        <v>39498</v>
      </c>
    </row>
    <row r="329" spans="1:1">
      <c r="A329" s="2">
        <v>39499</v>
      </c>
    </row>
    <row r="330" spans="1:1">
      <c r="A330" s="2">
        <v>39500</v>
      </c>
    </row>
    <row r="331" spans="1:1">
      <c r="A331" s="2">
        <v>39501</v>
      </c>
    </row>
    <row r="332" spans="1:1">
      <c r="A332" s="2">
        <v>39502</v>
      </c>
    </row>
    <row r="333" spans="1:1">
      <c r="A333" s="2">
        <v>39503</v>
      </c>
    </row>
    <row r="334" spans="1:1">
      <c r="A334" s="2">
        <v>39504</v>
      </c>
    </row>
    <row r="335" spans="1:1">
      <c r="A335" s="2">
        <v>39505</v>
      </c>
    </row>
    <row r="336" spans="1:1">
      <c r="A336" s="3">
        <v>39506</v>
      </c>
    </row>
    <row r="337" spans="1:1">
      <c r="A337" s="2">
        <v>39507</v>
      </c>
    </row>
    <row r="338" spans="1:1">
      <c r="A338" s="2">
        <v>39508</v>
      </c>
    </row>
    <row r="339" spans="1:1">
      <c r="A339" s="2">
        <v>39509</v>
      </c>
    </row>
    <row r="340" spans="1:1">
      <c r="A340" s="2">
        <v>39510</v>
      </c>
    </row>
    <row r="341" spans="1:1">
      <c r="A341" s="2">
        <v>39511</v>
      </c>
    </row>
    <row r="342" spans="1:1">
      <c r="A342" s="2">
        <v>39512</v>
      </c>
    </row>
    <row r="343" spans="1:1">
      <c r="A343" s="2">
        <v>39513</v>
      </c>
    </row>
    <row r="344" spans="1:1">
      <c r="A344" s="2">
        <v>39514</v>
      </c>
    </row>
    <row r="345" spans="1:1">
      <c r="A345" s="2">
        <v>39515</v>
      </c>
    </row>
    <row r="346" spans="1:1">
      <c r="A346" s="2">
        <v>39516</v>
      </c>
    </row>
    <row r="347" spans="1:1">
      <c r="A347" s="2">
        <v>39517</v>
      </c>
    </row>
    <row r="348" spans="1:1">
      <c r="A348" s="2">
        <v>39518</v>
      </c>
    </row>
    <row r="349" spans="1:1">
      <c r="A349" s="2">
        <v>39519</v>
      </c>
    </row>
    <row r="350" spans="1:1">
      <c r="A350" s="2">
        <v>39520</v>
      </c>
    </row>
    <row r="351" spans="1:1">
      <c r="A351" s="2">
        <v>39521</v>
      </c>
    </row>
    <row r="352" spans="1:1">
      <c r="A352" s="2">
        <v>39522</v>
      </c>
    </row>
    <row r="353" spans="1:1">
      <c r="A353" s="2">
        <v>39523</v>
      </c>
    </row>
    <row r="354" spans="1:1">
      <c r="A354" s="2">
        <v>39524</v>
      </c>
    </row>
    <row r="355" spans="1:1">
      <c r="A355" s="2">
        <v>39525</v>
      </c>
    </row>
    <row r="356" spans="1:1">
      <c r="A356" s="2">
        <v>39526</v>
      </c>
    </row>
    <row r="357" spans="1:1">
      <c r="A357" s="2">
        <v>39527</v>
      </c>
    </row>
    <row r="358" spans="1:1">
      <c r="A358" s="2">
        <v>39528</v>
      </c>
    </row>
    <row r="359" spans="1:1">
      <c r="A359" s="2">
        <v>39529</v>
      </c>
    </row>
    <row r="360" spans="1:1">
      <c r="A360" s="2">
        <v>39530</v>
      </c>
    </row>
    <row r="361" spans="1:1">
      <c r="A361" s="2">
        <v>39531</v>
      </c>
    </row>
    <row r="362" spans="1:1">
      <c r="A362" s="2">
        <v>39532</v>
      </c>
    </row>
    <row r="363" spans="1:1">
      <c r="A363" s="2">
        <v>39533</v>
      </c>
    </row>
    <row r="364" spans="1:1">
      <c r="A364" s="2">
        <v>39534</v>
      </c>
    </row>
    <row r="365" spans="1:1">
      <c r="A365" s="2">
        <v>39535</v>
      </c>
    </row>
    <row r="366" spans="1:1">
      <c r="A366" s="2">
        <v>39536</v>
      </c>
    </row>
    <row r="367" spans="1:1">
      <c r="A367" s="2">
        <v>39537</v>
      </c>
    </row>
  </sheetData>
  <dataConsolidate/>
  <phoneticPr fontId="2"/>
  <conditionalFormatting sqref="B459:H1190">
    <cfRule type="cellIs" dxfId="774" priority="1" stopIfTrue="1" operator="between">
      <formula>28</formula>
      <formula>28.99</formula>
    </cfRule>
    <cfRule type="cellIs" dxfId="773" priority="2" stopIfTrue="1" operator="between">
      <formula>29</formula>
      <formula>29.99</formula>
    </cfRule>
    <cfRule type="cellIs" dxfId="772" priority="3" stopIfTrue="1" operator="greaterThan">
      <formula>30</formula>
    </cfRule>
  </conditionalFormatting>
  <conditionalFormatting sqref="B368:E458 F369:H458">
    <cfRule type="cellIs" dxfId="771" priority="4" stopIfTrue="1" operator="between">
      <formula>27</formula>
      <formula>27.99</formula>
    </cfRule>
    <cfRule type="cellIs" dxfId="770" priority="5" stopIfTrue="1" operator="between">
      <formula>28</formula>
      <formula>28.99</formula>
    </cfRule>
    <cfRule type="cellIs" dxfId="769" priority="6" stopIfTrue="1" operator="greaterThanOrEqual">
      <formula>29</formula>
    </cfRule>
  </conditionalFormatting>
  <conditionalFormatting sqref="B2:E367">
    <cfRule type="cellIs" dxfId="768" priority="7" stopIfTrue="1" operator="between">
      <formula>0.1</formula>
      <formula>10</formula>
    </cfRule>
    <cfRule type="cellIs" dxfId="767" priority="8" stopIfTrue="1" operator="between">
      <formula>25</formula>
      <formula>27.99</formula>
    </cfRule>
    <cfRule type="cellIs" dxfId="766" priority="9" stopIfTrue="1" operator="greaterThanOrEqual">
      <formula>28</formula>
    </cfRule>
  </conditionalFormatting>
  <conditionalFormatting sqref="N1">
    <cfRule type="cellIs" dxfId="765" priority="10" stopIfTrue="1" operator="between">
      <formula>1.0001</formula>
      <formula>1.0223</formula>
    </cfRule>
    <cfRule type="cellIs" dxfId="764" priority="11" stopIfTrue="1" operator="greaterThanOrEqual">
      <formula>1.0253</formula>
    </cfRule>
  </conditionalFormatting>
  <pageMargins left="0.78740157480314965" right="0.78740157480314965" top="0.98425196850393704" bottom="0.98425196850393704" header="0.51181102362204722" footer="0.51181102362204722"/>
  <pageSetup paperSize="0"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E8B3-CE12-6A47-AD6F-8F4DF8DF4C48}">
  <dimension ref="A1:N367"/>
  <sheetViews>
    <sheetView showZeros="0" zoomScaleNormal="100" workbookViewId="0">
      <pane ySplit="1" topLeftCell="A332" activePane="bottomLeft" state="frozen"/>
      <selection pane="bottomLeft" activeCell="I366" sqref="I366"/>
    </sheetView>
  </sheetViews>
  <sheetFormatPr baseColWidth="10" defaultColWidth="13" defaultRowHeight="14"/>
  <cols>
    <col min="1" max="1" width="13" customWidth="1"/>
    <col min="2" max="5" width="12.83203125" style="4" customWidth="1"/>
    <col min="6" max="7" width="14" style="16" customWidth="1"/>
    <col min="8" max="8" width="7.83203125" style="16" customWidth="1"/>
    <col min="9" max="9" width="12.83203125" style="19" customWidth="1"/>
    <col min="10" max="10" width="13" customWidth="1"/>
    <col min="11" max="11" width="16.33203125" customWidth="1"/>
  </cols>
  <sheetData>
    <row r="1" spans="1:14" s="1" customFormat="1" ht="42" customHeight="1">
      <c r="A1" s="1" t="s">
        <v>102</v>
      </c>
      <c r="B1" s="5" t="s">
        <v>301</v>
      </c>
      <c r="C1" s="5" t="s">
        <v>1057</v>
      </c>
      <c r="D1" s="5" t="s">
        <v>1176</v>
      </c>
      <c r="E1" s="5" t="s">
        <v>1244</v>
      </c>
      <c r="F1" s="18" t="s">
        <v>1233</v>
      </c>
      <c r="G1" s="18" t="s">
        <v>235</v>
      </c>
      <c r="H1" s="15" t="s">
        <v>646</v>
      </c>
      <c r="I1" s="5" t="s">
        <v>280</v>
      </c>
      <c r="K1" s="14" t="s">
        <v>1212</v>
      </c>
      <c r="L1" s="1">
        <v>1.0263</v>
      </c>
      <c r="M1" s="1">
        <v>14.5</v>
      </c>
      <c r="N1" s="17">
        <f>L1+L1*0.000025*(M1-15)</f>
        <v>1.0262871712499999</v>
      </c>
    </row>
    <row r="2" spans="1:14">
      <c r="A2" s="2">
        <v>39172</v>
      </c>
      <c r="B2" s="4">
        <v>7.8</v>
      </c>
      <c r="C2" s="4">
        <v>13</v>
      </c>
      <c r="D2" s="4">
        <v>12.3</v>
      </c>
      <c r="E2" s="4">
        <v>12.8</v>
      </c>
      <c r="F2" s="27" t="s">
        <v>1396</v>
      </c>
      <c r="G2" s="27" t="s">
        <v>1397</v>
      </c>
      <c r="I2" s="28" t="s">
        <v>1399</v>
      </c>
    </row>
    <row r="3" spans="1:14">
      <c r="A3" s="2">
        <v>39173</v>
      </c>
    </row>
    <row r="4" spans="1:14">
      <c r="A4" s="2">
        <v>39174</v>
      </c>
      <c r="B4" s="4">
        <v>9</v>
      </c>
      <c r="C4" s="4">
        <v>13</v>
      </c>
      <c r="D4" s="4">
        <v>11.2</v>
      </c>
      <c r="E4" s="4">
        <v>11.4</v>
      </c>
      <c r="F4" s="27" t="s">
        <v>439</v>
      </c>
      <c r="G4" s="27" t="s">
        <v>1398</v>
      </c>
      <c r="H4" s="27" t="s">
        <v>89</v>
      </c>
      <c r="I4" s="47" t="s">
        <v>1400</v>
      </c>
    </row>
    <row r="5" spans="1:14">
      <c r="A5" s="2">
        <v>39175</v>
      </c>
    </row>
    <row r="6" spans="1:14">
      <c r="A6" s="2">
        <v>39176</v>
      </c>
    </row>
    <row r="7" spans="1:14">
      <c r="A7" s="2">
        <v>39177</v>
      </c>
    </row>
    <row r="8" spans="1:14">
      <c r="A8" s="2">
        <v>39178</v>
      </c>
    </row>
    <row r="9" spans="1:14">
      <c r="A9" s="2">
        <v>39179</v>
      </c>
      <c r="B9" s="4">
        <v>14</v>
      </c>
      <c r="C9" s="4">
        <v>13</v>
      </c>
      <c r="D9" s="4">
        <v>14.9</v>
      </c>
      <c r="E9" s="4">
        <v>14.1</v>
      </c>
      <c r="F9" s="27" t="s">
        <v>1394</v>
      </c>
      <c r="G9" s="27" t="s">
        <v>1395</v>
      </c>
      <c r="I9" s="28" t="s">
        <v>1328</v>
      </c>
    </row>
    <row r="10" spans="1:14">
      <c r="A10" s="2">
        <v>39180</v>
      </c>
    </row>
    <row r="11" spans="1:14">
      <c r="A11" s="2">
        <v>39181</v>
      </c>
      <c r="B11" s="4">
        <v>8</v>
      </c>
      <c r="C11" s="4">
        <v>13</v>
      </c>
      <c r="D11" s="4">
        <v>13.7</v>
      </c>
      <c r="E11" s="4">
        <v>13.7</v>
      </c>
      <c r="F11" s="27" t="s">
        <v>188</v>
      </c>
      <c r="G11" s="27" t="s">
        <v>1405</v>
      </c>
      <c r="H11" s="27" t="s">
        <v>131</v>
      </c>
      <c r="I11" s="28" t="s">
        <v>1410</v>
      </c>
    </row>
    <row r="12" spans="1:14">
      <c r="A12" s="2">
        <v>39182</v>
      </c>
    </row>
    <row r="13" spans="1:14">
      <c r="A13" s="2">
        <v>39183</v>
      </c>
    </row>
    <row r="14" spans="1:14">
      <c r="A14" s="2">
        <v>39184</v>
      </c>
    </row>
    <row r="15" spans="1:14">
      <c r="A15" s="2">
        <v>39185</v>
      </c>
    </row>
    <row r="16" spans="1:14">
      <c r="A16" s="2">
        <v>39186</v>
      </c>
      <c r="B16" s="4">
        <v>13</v>
      </c>
      <c r="C16" s="4">
        <v>13</v>
      </c>
      <c r="D16" s="4">
        <v>13.8</v>
      </c>
      <c r="E16" s="4">
        <v>13.8</v>
      </c>
      <c r="F16" s="27" t="s">
        <v>1401</v>
      </c>
      <c r="G16" s="27" t="s">
        <v>1402</v>
      </c>
      <c r="I16" s="28" t="s">
        <v>1403</v>
      </c>
    </row>
    <row r="17" spans="1:9">
      <c r="A17" s="2">
        <v>39187</v>
      </c>
    </row>
    <row r="18" spans="1:9">
      <c r="A18" s="2">
        <v>39188</v>
      </c>
      <c r="B18" s="4">
        <v>17.3</v>
      </c>
      <c r="C18" s="4">
        <v>14</v>
      </c>
      <c r="D18" s="38">
        <v>15.3</v>
      </c>
      <c r="E18" s="38">
        <v>14.4</v>
      </c>
      <c r="F18" s="27" t="s">
        <v>898</v>
      </c>
      <c r="G18" s="27" t="s">
        <v>593</v>
      </c>
      <c r="H18" s="27" t="s">
        <v>332</v>
      </c>
      <c r="I18" s="47" t="s">
        <v>1404</v>
      </c>
    </row>
    <row r="19" spans="1:9">
      <c r="A19" s="2">
        <v>39189</v>
      </c>
    </row>
    <row r="20" spans="1:9">
      <c r="A20" s="2">
        <v>39190</v>
      </c>
    </row>
    <row r="21" spans="1:9">
      <c r="A21" s="2">
        <v>39191</v>
      </c>
    </row>
    <row r="22" spans="1:9">
      <c r="A22" s="2">
        <v>39192</v>
      </c>
    </row>
    <row r="23" spans="1:9">
      <c r="A23" s="2">
        <v>39193</v>
      </c>
      <c r="B23" s="4">
        <v>17</v>
      </c>
      <c r="C23" s="4">
        <v>14</v>
      </c>
      <c r="D23" s="4">
        <v>16.3</v>
      </c>
      <c r="E23" s="4">
        <v>15.6</v>
      </c>
      <c r="F23" s="27" t="s">
        <v>1406</v>
      </c>
      <c r="G23" s="27" t="s">
        <v>926</v>
      </c>
      <c r="I23" s="28" t="s">
        <v>1407</v>
      </c>
    </row>
    <row r="24" spans="1:9">
      <c r="A24" s="2">
        <v>39194</v>
      </c>
    </row>
    <row r="25" spans="1:9">
      <c r="A25" s="2">
        <v>39195</v>
      </c>
      <c r="B25" s="4">
        <v>18</v>
      </c>
      <c r="C25" s="4">
        <v>14</v>
      </c>
      <c r="D25" s="4">
        <v>16.100000000000001</v>
      </c>
      <c r="E25" s="4">
        <v>15.1</v>
      </c>
      <c r="F25" s="27" t="s">
        <v>44</v>
      </c>
      <c r="G25" s="27" t="s">
        <v>1408</v>
      </c>
      <c r="H25" s="27" t="s">
        <v>123</v>
      </c>
      <c r="I25" s="47" t="s">
        <v>1409</v>
      </c>
    </row>
    <row r="26" spans="1:9">
      <c r="A26" s="2">
        <v>39196</v>
      </c>
    </row>
    <row r="27" spans="1:9">
      <c r="A27" s="2">
        <v>39197</v>
      </c>
    </row>
    <row r="28" spans="1:9">
      <c r="A28" s="2">
        <v>39198</v>
      </c>
    </row>
    <row r="29" spans="1:9">
      <c r="A29" s="2">
        <v>39199</v>
      </c>
    </row>
    <row r="30" spans="1:9">
      <c r="A30" s="2">
        <v>39200</v>
      </c>
    </row>
    <row r="31" spans="1:9">
      <c r="A31" s="2">
        <v>39201</v>
      </c>
    </row>
    <row r="32" spans="1:9">
      <c r="A32" s="2">
        <v>39202</v>
      </c>
    </row>
    <row r="33" spans="1:9">
      <c r="A33" s="2">
        <v>39203</v>
      </c>
    </row>
    <row r="34" spans="1:9">
      <c r="A34" s="2">
        <v>39204</v>
      </c>
    </row>
    <row r="35" spans="1:9">
      <c r="A35" s="2">
        <v>39205</v>
      </c>
    </row>
    <row r="36" spans="1:9">
      <c r="A36" s="2">
        <v>39206</v>
      </c>
    </row>
    <row r="37" spans="1:9">
      <c r="A37" s="2">
        <v>39207</v>
      </c>
    </row>
    <row r="38" spans="1:9">
      <c r="A38" s="2">
        <v>39208</v>
      </c>
      <c r="B38" s="4">
        <v>17.5</v>
      </c>
      <c r="C38" s="4">
        <v>16</v>
      </c>
      <c r="D38" s="4">
        <v>18</v>
      </c>
      <c r="E38" s="4">
        <v>17</v>
      </c>
      <c r="F38" s="27" t="s">
        <v>1411</v>
      </c>
      <c r="G38" s="27" t="s">
        <v>1209</v>
      </c>
      <c r="I38" s="28" t="s">
        <v>1412</v>
      </c>
    </row>
    <row r="39" spans="1:9">
      <c r="A39" s="2">
        <v>39209</v>
      </c>
      <c r="B39" s="4">
        <v>18</v>
      </c>
      <c r="C39" s="4">
        <v>16</v>
      </c>
      <c r="D39" s="4">
        <v>17.399999999999999</v>
      </c>
      <c r="E39" s="4">
        <v>16.399999999999999</v>
      </c>
      <c r="F39" s="27" t="s">
        <v>1413</v>
      </c>
      <c r="G39" s="27" t="s">
        <v>1414</v>
      </c>
      <c r="H39" s="27" t="s">
        <v>891</v>
      </c>
      <c r="I39" s="47" t="s">
        <v>1415</v>
      </c>
    </row>
    <row r="40" spans="1:9">
      <c r="A40" s="2">
        <v>39210</v>
      </c>
    </row>
    <row r="41" spans="1:9">
      <c r="A41" s="2">
        <v>39211</v>
      </c>
    </row>
    <row r="42" spans="1:9">
      <c r="A42" s="2">
        <v>39212</v>
      </c>
    </row>
    <row r="43" spans="1:9">
      <c r="A43" s="2">
        <v>39213</v>
      </c>
    </row>
    <row r="44" spans="1:9">
      <c r="A44" s="2">
        <v>39214</v>
      </c>
      <c r="B44" s="4">
        <v>22.5</v>
      </c>
      <c r="C44" s="4">
        <v>17</v>
      </c>
      <c r="D44" s="4">
        <v>20</v>
      </c>
      <c r="E44" s="4">
        <v>17.7</v>
      </c>
      <c r="F44" s="27" t="s">
        <v>1416</v>
      </c>
      <c r="G44" s="27" t="s">
        <v>1417</v>
      </c>
      <c r="I44" s="28" t="s">
        <v>1418</v>
      </c>
    </row>
    <row r="45" spans="1:9">
      <c r="A45" s="2">
        <v>39215</v>
      </c>
    </row>
    <row r="46" spans="1:9">
      <c r="A46" s="2">
        <v>39216</v>
      </c>
      <c r="B46" s="4">
        <v>23</v>
      </c>
      <c r="C46" s="4">
        <v>17</v>
      </c>
      <c r="D46" s="4">
        <v>20.8</v>
      </c>
      <c r="E46" s="4">
        <v>18.100000000000001</v>
      </c>
      <c r="F46" s="27" t="s">
        <v>1419</v>
      </c>
      <c r="G46" s="27" t="s">
        <v>1420</v>
      </c>
      <c r="H46" s="27" t="s">
        <v>252</v>
      </c>
      <c r="I46" s="28" t="s">
        <v>1421</v>
      </c>
    </row>
    <row r="47" spans="1:9">
      <c r="A47" s="2">
        <v>39217</v>
      </c>
    </row>
    <row r="48" spans="1:9">
      <c r="A48" s="2">
        <v>39218</v>
      </c>
    </row>
    <row r="49" spans="1:9">
      <c r="A49" s="2">
        <v>39219</v>
      </c>
    </row>
    <row r="50" spans="1:9">
      <c r="A50" s="2">
        <v>39220</v>
      </c>
    </row>
    <row r="51" spans="1:9">
      <c r="A51" s="2">
        <v>39221</v>
      </c>
      <c r="B51" s="4">
        <v>24</v>
      </c>
      <c r="C51" s="4">
        <v>17</v>
      </c>
      <c r="D51" s="4">
        <v>17.2</v>
      </c>
      <c r="E51" s="4">
        <v>16.8</v>
      </c>
      <c r="F51" s="27" t="s">
        <v>1422</v>
      </c>
      <c r="G51" s="27" t="s">
        <v>1401</v>
      </c>
      <c r="I51" s="28" t="s">
        <v>1423</v>
      </c>
    </row>
    <row r="52" spans="1:9">
      <c r="A52" s="2">
        <v>39222</v>
      </c>
    </row>
    <row r="53" spans="1:9">
      <c r="A53" s="2">
        <v>39223</v>
      </c>
      <c r="B53" s="4">
        <v>24.4</v>
      </c>
      <c r="C53" s="4">
        <v>17</v>
      </c>
      <c r="D53" s="4">
        <v>19.899999999999999</v>
      </c>
      <c r="E53" s="4">
        <v>18</v>
      </c>
      <c r="F53" s="27" t="s">
        <v>1424</v>
      </c>
      <c r="G53" s="27" t="s">
        <v>168</v>
      </c>
      <c r="H53" s="27" t="s">
        <v>222</v>
      </c>
      <c r="I53" s="28" t="s">
        <v>1421</v>
      </c>
    </row>
    <row r="54" spans="1:9">
      <c r="A54" s="2">
        <v>39224</v>
      </c>
    </row>
    <row r="55" spans="1:9">
      <c r="A55" s="2">
        <v>39225</v>
      </c>
    </row>
    <row r="56" spans="1:9">
      <c r="A56" s="2">
        <v>39226</v>
      </c>
    </row>
    <row r="57" spans="1:9">
      <c r="A57" s="2">
        <v>39227</v>
      </c>
    </row>
    <row r="58" spans="1:9">
      <c r="A58" s="2">
        <v>39228</v>
      </c>
      <c r="B58" s="4">
        <v>30</v>
      </c>
      <c r="C58" s="4">
        <v>19</v>
      </c>
      <c r="D58" s="4">
        <v>21.2</v>
      </c>
      <c r="E58" s="4">
        <v>18.100000000000001</v>
      </c>
      <c r="F58" s="27" t="s">
        <v>1425</v>
      </c>
      <c r="G58" s="27" t="s">
        <v>1426</v>
      </c>
      <c r="I58" s="28" t="s">
        <v>1427</v>
      </c>
    </row>
    <row r="59" spans="1:9">
      <c r="A59" s="2">
        <v>39229</v>
      </c>
    </row>
    <row r="60" spans="1:9">
      <c r="A60" s="2">
        <v>39230</v>
      </c>
      <c r="B60" s="4">
        <v>22.5</v>
      </c>
      <c r="C60" s="4">
        <v>19</v>
      </c>
      <c r="D60" s="4">
        <v>21.6</v>
      </c>
      <c r="E60" s="4">
        <v>20.399999999999999</v>
      </c>
      <c r="F60" s="27" t="s">
        <v>1428</v>
      </c>
      <c r="G60" s="27" t="s">
        <v>1429</v>
      </c>
      <c r="H60" s="27" t="s">
        <v>216</v>
      </c>
      <c r="I60" s="28" t="s">
        <v>1430</v>
      </c>
    </row>
    <row r="61" spans="1:9">
      <c r="A61" s="2">
        <v>39231</v>
      </c>
    </row>
    <row r="62" spans="1:9">
      <c r="A62" s="2">
        <v>39232</v>
      </c>
    </row>
    <row r="63" spans="1:9">
      <c r="A63" s="2">
        <v>39233</v>
      </c>
    </row>
    <row r="64" spans="1:9">
      <c r="A64" s="2">
        <v>39234</v>
      </c>
    </row>
    <row r="65" spans="1:9">
      <c r="A65" s="2">
        <v>39235</v>
      </c>
      <c r="B65" s="4">
        <v>26</v>
      </c>
      <c r="C65" s="4">
        <v>20</v>
      </c>
      <c r="D65" s="4">
        <v>22.3</v>
      </c>
      <c r="E65" s="4">
        <v>21.4</v>
      </c>
      <c r="F65" s="27" t="s">
        <v>1431</v>
      </c>
      <c r="G65" s="27" t="s">
        <v>1417</v>
      </c>
      <c r="I65" s="28" t="s">
        <v>1432</v>
      </c>
    </row>
    <row r="66" spans="1:9">
      <c r="A66" s="2">
        <v>39236</v>
      </c>
    </row>
    <row r="67" spans="1:9">
      <c r="A67" s="2">
        <v>39237</v>
      </c>
      <c r="B67" s="4">
        <v>27</v>
      </c>
      <c r="C67" s="4">
        <v>20</v>
      </c>
      <c r="D67" s="4">
        <v>23.4</v>
      </c>
      <c r="E67" s="4">
        <v>21.4</v>
      </c>
      <c r="F67" s="27" t="s">
        <v>1433</v>
      </c>
      <c r="G67" s="27" t="s">
        <v>1434</v>
      </c>
      <c r="H67" s="27" t="s">
        <v>266</v>
      </c>
      <c r="I67" s="28" t="s">
        <v>1421</v>
      </c>
    </row>
    <row r="68" spans="1:9">
      <c r="A68" s="2">
        <v>39238</v>
      </c>
    </row>
    <row r="69" spans="1:9">
      <c r="A69" s="2">
        <v>39239</v>
      </c>
    </row>
    <row r="70" spans="1:9">
      <c r="A70" s="2">
        <v>39240</v>
      </c>
    </row>
    <row r="71" spans="1:9">
      <c r="A71" s="2">
        <v>39241</v>
      </c>
    </row>
    <row r="72" spans="1:9">
      <c r="A72" s="2">
        <v>39242</v>
      </c>
      <c r="B72" s="4">
        <v>20</v>
      </c>
      <c r="C72" s="4">
        <v>21</v>
      </c>
      <c r="D72" s="4">
        <v>21.7</v>
      </c>
      <c r="E72" s="4">
        <v>21.7</v>
      </c>
      <c r="F72" s="27" t="s">
        <v>1435</v>
      </c>
      <c r="G72" s="27" t="s">
        <v>1436</v>
      </c>
      <c r="I72" s="28" t="s">
        <v>1437</v>
      </c>
    </row>
    <row r="73" spans="1:9">
      <c r="A73" s="2">
        <v>39243</v>
      </c>
    </row>
    <row r="74" spans="1:9">
      <c r="A74" s="2">
        <v>39244</v>
      </c>
      <c r="B74" s="4">
        <v>24</v>
      </c>
      <c r="C74" s="4">
        <v>22</v>
      </c>
      <c r="D74" s="4">
        <v>21.6</v>
      </c>
      <c r="E74" s="4">
        <v>21.6</v>
      </c>
      <c r="F74" s="27" t="s">
        <v>1438</v>
      </c>
      <c r="G74" s="27" t="s">
        <v>1439</v>
      </c>
      <c r="H74" s="27" t="s">
        <v>404</v>
      </c>
      <c r="I74" s="28" t="s">
        <v>1440</v>
      </c>
    </row>
    <row r="75" spans="1:9">
      <c r="A75" s="2">
        <v>39245</v>
      </c>
    </row>
    <row r="76" spans="1:9">
      <c r="A76" s="2">
        <v>39246</v>
      </c>
    </row>
    <row r="77" spans="1:9">
      <c r="A77" s="2">
        <v>39247</v>
      </c>
    </row>
    <row r="78" spans="1:9">
      <c r="A78" s="2">
        <v>39248</v>
      </c>
    </row>
    <row r="79" spans="1:9">
      <c r="A79" s="2">
        <v>39249</v>
      </c>
      <c r="B79" s="4">
        <v>21</v>
      </c>
      <c r="C79" s="4">
        <v>21</v>
      </c>
      <c r="D79" s="4">
        <v>21.6</v>
      </c>
      <c r="E79" s="4">
        <v>21.6</v>
      </c>
      <c r="F79" s="27" t="s">
        <v>1441</v>
      </c>
      <c r="G79" s="27" t="s">
        <v>1442</v>
      </c>
      <c r="I79" s="28" t="s">
        <v>1443</v>
      </c>
    </row>
    <row r="80" spans="1:9">
      <c r="A80" s="2">
        <v>39250</v>
      </c>
    </row>
    <row r="81" spans="1:9">
      <c r="A81" s="2">
        <v>39251</v>
      </c>
      <c r="B81" s="4">
        <v>26.5</v>
      </c>
      <c r="C81" s="4">
        <v>21</v>
      </c>
      <c r="D81" s="4">
        <v>23.9</v>
      </c>
      <c r="E81" s="4">
        <v>21.4</v>
      </c>
      <c r="F81" s="27" t="s">
        <v>1444</v>
      </c>
      <c r="G81" s="27" t="s">
        <v>6</v>
      </c>
      <c r="H81" s="27" t="s">
        <v>450</v>
      </c>
      <c r="I81" s="28" t="s">
        <v>1445</v>
      </c>
    </row>
    <row r="82" spans="1:9">
      <c r="A82" s="2">
        <v>39252</v>
      </c>
    </row>
    <row r="83" spans="1:9">
      <c r="A83" s="2">
        <v>39253</v>
      </c>
    </row>
    <row r="84" spans="1:9">
      <c r="A84" s="2">
        <v>39254</v>
      </c>
    </row>
    <row r="85" spans="1:9">
      <c r="A85" s="2">
        <v>39255</v>
      </c>
    </row>
    <row r="86" spans="1:9">
      <c r="A86" s="2">
        <v>39256</v>
      </c>
      <c r="B86" s="4">
        <v>24.5</v>
      </c>
      <c r="C86" s="4">
        <v>22</v>
      </c>
      <c r="D86" s="4">
        <v>24.6</v>
      </c>
      <c r="E86" s="4">
        <v>23.6</v>
      </c>
      <c r="F86" s="27" t="s">
        <v>1446</v>
      </c>
      <c r="G86" s="27" t="s">
        <v>1072</v>
      </c>
      <c r="I86" s="28" t="s">
        <v>1447</v>
      </c>
    </row>
    <row r="87" spans="1:9">
      <c r="A87" s="2">
        <v>39257</v>
      </c>
    </row>
    <row r="88" spans="1:9">
      <c r="A88" s="2">
        <v>39258</v>
      </c>
      <c r="B88" s="4">
        <v>31</v>
      </c>
      <c r="C88" s="4">
        <v>22</v>
      </c>
      <c r="D88" s="4">
        <v>22.1</v>
      </c>
      <c r="E88" s="4">
        <v>23.1</v>
      </c>
      <c r="F88" s="27" t="s">
        <v>888</v>
      </c>
      <c r="G88" s="27" t="s">
        <v>1448</v>
      </c>
      <c r="H88" s="27" t="s">
        <v>450</v>
      </c>
      <c r="I88" s="28" t="s">
        <v>1449</v>
      </c>
    </row>
    <row r="89" spans="1:9">
      <c r="A89" s="2">
        <v>39259</v>
      </c>
    </row>
    <row r="90" spans="1:9">
      <c r="A90" s="2">
        <v>39260</v>
      </c>
    </row>
    <row r="91" spans="1:9">
      <c r="A91" s="2">
        <v>39261</v>
      </c>
    </row>
    <row r="92" spans="1:9">
      <c r="A92" s="2">
        <v>39262</v>
      </c>
    </row>
    <row r="93" spans="1:9">
      <c r="A93" s="2">
        <v>39263</v>
      </c>
      <c r="B93" s="4">
        <v>26.5</v>
      </c>
      <c r="C93" s="4">
        <v>22.5</v>
      </c>
      <c r="D93" s="4">
        <v>24.6</v>
      </c>
      <c r="E93" s="4">
        <v>22.8</v>
      </c>
      <c r="F93" s="27" t="s">
        <v>1450</v>
      </c>
      <c r="G93" s="27" t="s">
        <v>1451</v>
      </c>
      <c r="I93" s="28" t="s">
        <v>728</v>
      </c>
    </row>
    <row r="94" spans="1:9">
      <c r="A94" s="2">
        <v>39264</v>
      </c>
    </row>
    <row r="95" spans="1:9">
      <c r="A95" s="2">
        <v>39265</v>
      </c>
      <c r="B95" s="4">
        <v>26</v>
      </c>
      <c r="C95" s="4">
        <v>22</v>
      </c>
      <c r="D95" s="4">
        <v>24</v>
      </c>
      <c r="E95" s="4">
        <v>21.3</v>
      </c>
      <c r="F95" s="27" t="s">
        <v>1452</v>
      </c>
      <c r="G95" s="27" t="s">
        <v>1453</v>
      </c>
      <c r="H95" s="27" t="s">
        <v>171</v>
      </c>
      <c r="I95" s="28" t="s">
        <v>728</v>
      </c>
    </row>
    <row r="96" spans="1:9">
      <c r="A96" s="2">
        <v>39266</v>
      </c>
    </row>
    <row r="97" spans="1:9">
      <c r="A97" s="2">
        <v>39267</v>
      </c>
    </row>
    <row r="98" spans="1:9">
      <c r="A98" s="2">
        <v>39268</v>
      </c>
    </row>
    <row r="99" spans="1:9">
      <c r="A99" s="2">
        <v>39269</v>
      </c>
    </row>
    <row r="100" spans="1:9">
      <c r="A100" s="2">
        <v>39270</v>
      </c>
      <c r="B100" s="4">
        <v>25.5</v>
      </c>
      <c r="C100" s="4">
        <v>23</v>
      </c>
      <c r="D100" s="4">
        <v>24.8</v>
      </c>
      <c r="E100" s="4">
        <v>24.4</v>
      </c>
      <c r="F100" s="27" t="s">
        <v>1454</v>
      </c>
      <c r="G100" s="27" t="s">
        <v>1455</v>
      </c>
      <c r="I100" s="28" t="s">
        <v>1456</v>
      </c>
    </row>
    <row r="101" spans="1:9">
      <c r="A101" s="2">
        <v>39271</v>
      </c>
    </row>
    <row r="102" spans="1:9">
      <c r="A102" s="2">
        <v>39272</v>
      </c>
      <c r="B102" s="4">
        <v>27</v>
      </c>
      <c r="C102" s="4">
        <v>22</v>
      </c>
      <c r="D102" s="4">
        <v>26.1</v>
      </c>
      <c r="E102" s="4">
        <v>24.2</v>
      </c>
      <c r="F102" s="27" t="s">
        <v>1457</v>
      </c>
      <c r="G102" s="27" t="s">
        <v>1458</v>
      </c>
      <c r="H102" s="27" t="s">
        <v>251</v>
      </c>
      <c r="I102" s="28" t="s">
        <v>1459</v>
      </c>
    </row>
    <row r="103" spans="1:9">
      <c r="A103" s="2">
        <v>39273</v>
      </c>
    </row>
    <row r="104" spans="1:9">
      <c r="A104" s="2">
        <v>39274</v>
      </c>
    </row>
    <row r="105" spans="1:9">
      <c r="A105" s="2">
        <v>39275</v>
      </c>
    </row>
    <row r="106" spans="1:9">
      <c r="A106" s="2">
        <v>39276</v>
      </c>
    </row>
    <row r="107" spans="1:9">
      <c r="A107" s="2">
        <v>39277</v>
      </c>
    </row>
    <row r="108" spans="1:9">
      <c r="A108" s="2">
        <v>39278</v>
      </c>
      <c r="B108" s="4">
        <v>27</v>
      </c>
      <c r="C108" s="4">
        <v>24</v>
      </c>
      <c r="D108" s="4">
        <v>24.8</v>
      </c>
      <c r="E108" s="4">
        <v>24.6</v>
      </c>
      <c r="F108" s="27" t="s">
        <v>1460</v>
      </c>
      <c r="G108" s="27" t="s">
        <v>1461</v>
      </c>
      <c r="I108" s="28" t="s">
        <v>1334</v>
      </c>
    </row>
    <row r="109" spans="1:9">
      <c r="A109" s="2">
        <v>39279</v>
      </c>
      <c r="B109" s="4">
        <v>28</v>
      </c>
      <c r="D109" s="4">
        <v>27.6</v>
      </c>
      <c r="E109" s="4">
        <v>25.6</v>
      </c>
      <c r="F109" s="27" t="s">
        <v>1462</v>
      </c>
      <c r="G109" s="27" t="s">
        <v>1463</v>
      </c>
      <c r="H109" s="27" t="s">
        <v>13</v>
      </c>
      <c r="I109" s="28" t="s">
        <v>1464</v>
      </c>
    </row>
    <row r="110" spans="1:9">
      <c r="A110" s="2">
        <v>39280</v>
      </c>
    </row>
    <row r="111" spans="1:9">
      <c r="A111" s="2">
        <v>39281</v>
      </c>
    </row>
    <row r="112" spans="1:9">
      <c r="A112" s="2">
        <v>39282</v>
      </c>
    </row>
    <row r="113" spans="1:9">
      <c r="A113" s="2">
        <v>39283</v>
      </c>
    </row>
    <row r="114" spans="1:9">
      <c r="A114" s="2">
        <v>39284</v>
      </c>
      <c r="B114" s="4">
        <v>26</v>
      </c>
      <c r="C114" s="4">
        <v>23</v>
      </c>
      <c r="D114" s="4">
        <v>25.8</v>
      </c>
      <c r="E114" s="4">
        <v>24.2</v>
      </c>
      <c r="F114" s="27" t="s">
        <v>1465</v>
      </c>
      <c r="G114" s="27" t="s">
        <v>1344</v>
      </c>
      <c r="I114" s="28" t="s">
        <v>1466</v>
      </c>
    </row>
    <row r="115" spans="1:9">
      <c r="A115" s="2">
        <v>39285</v>
      </c>
    </row>
    <row r="116" spans="1:9">
      <c r="A116" s="2">
        <v>39286</v>
      </c>
      <c r="B116" s="4">
        <v>30</v>
      </c>
      <c r="C116" s="4">
        <v>23</v>
      </c>
      <c r="D116" s="4">
        <v>30.7</v>
      </c>
      <c r="E116" s="4">
        <v>24.3</v>
      </c>
      <c r="F116" s="27" t="s">
        <v>1467</v>
      </c>
      <c r="G116" s="27" t="s">
        <v>1468</v>
      </c>
      <c r="H116" s="27" t="s">
        <v>85</v>
      </c>
      <c r="I116" s="28" t="s">
        <v>1421</v>
      </c>
    </row>
    <row r="117" spans="1:9">
      <c r="A117" s="2">
        <v>39287</v>
      </c>
    </row>
    <row r="118" spans="1:9">
      <c r="A118" s="2">
        <v>39288</v>
      </c>
    </row>
    <row r="119" spans="1:9">
      <c r="A119" s="2">
        <v>39289</v>
      </c>
    </row>
    <row r="120" spans="1:9">
      <c r="A120" s="2">
        <v>39290</v>
      </c>
    </row>
    <row r="121" spans="1:9">
      <c r="A121" s="2">
        <v>39291</v>
      </c>
      <c r="B121" s="4">
        <v>34.5</v>
      </c>
      <c r="C121" s="4">
        <v>25</v>
      </c>
      <c r="D121" s="4">
        <v>29.8</v>
      </c>
      <c r="E121" s="4">
        <v>26</v>
      </c>
      <c r="F121" s="27" t="s">
        <v>1469</v>
      </c>
      <c r="G121" s="27" t="s">
        <v>1470</v>
      </c>
      <c r="I121" s="28" t="s">
        <v>1328</v>
      </c>
    </row>
    <row r="122" spans="1:9">
      <c r="A122" s="2">
        <v>39292</v>
      </c>
    </row>
    <row r="123" spans="1:9">
      <c r="A123" s="2">
        <v>39293</v>
      </c>
      <c r="B123" s="4">
        <v>35</v>
      </c>
      <c r="C123" s="4">
        <v>26</v>
      </c>
      <c r="D123" s="4">
        <v>30.6</v>
      </c>
      <c r="E123" s="4">
        <v>26.3</v>
      </c>
      <c r="F123" s="27" t="s">
        <v>1471</v>
      </c>
      <c r="G123" s="27" t="s">
        <v>1472</v>
      </c>
      <c r="H123" s="27" t="s">
        <v>316</v>
      </c>
      <c r="I123" s="28" t="s">
        <v>1473</v>
      </c>
    </row>
    <row r="124" spans="1:9">
      <c r="A124" s="2">
        <v>39294</v>
      </c>
    </row>
    <row r="125" spans="1:9">
      <c r="A125" s="2">
        <v>39295</v>
      </c>
    </row>
    <row r="126" spans="1:9">
      <c r="A126" s="2">
        <v>39296</v>
      </c>
    </row>
    <row r="127" spans="1:9">
      <c r="A127" s="2">
        <v>39297</v>
      </c>
    </row>
    <row r="128" spans="1:9">
      <c r="A128" s="2">
        <v>39298</v>
      </c>
      <c r="B128" s="4">
        <v>32</v>
      </c>
      <c r="C128" s="4">
        <v>28</v>
      </c>
      <c r="D128" s="4">
        <v>31.4</v>
      </c>
      <c r="E128" s="4">
        <v>29.8</v>
      </c>
      <c r="F128" s="27" t="s">
        <v>1474</v>
      </c>
      <c r="G128" s="27" t="s">
        <v>1475</v>
      </c>
      <c r="I128" s="28" t="s">
        <v>1418</v>
      </c>
    </row>
    <row r="129" spans="1:9">
      <c r="A129" s="2">
        <v>39299</v>
      </c>
    </row>
    <row r="130" spans="1:9">
      <c r="A130" s="2">
        <v>39300</v>
      </c>
      <c r="B130" s="4">
        <v>34.5</v>
      </c>
      <c r="D130" s="4">
        <v>31.3</v>
      </c>
      <c r="E130" s="4">
        <v>30.3</v>
      </c>
      <c r="F130" s="27" t="s">
        <v>1476</v>
      </c>
      <c r="G130" s="27" t="s">
        <v>1477</v>
      </c>
      <c r="H130" s="27" t="s">
        <v>141</v>
      </c>
      <c r="I130" s="28" t="s">
        <v>1478</v>
      </c>
    </row>
    <row r="131" spans="1:9">
      <c r="A131" s="2">
        <v>39301</v>
      </c>
    </row>
    <row r="132" spans="1:9">
      <c r="A132" s="2">
        <v>39302</v>
      </c>
    </row>
    <row r="133" spans="1:9">
      <c r="A133" s="2">
        <v>39303</v>
      </c>
    </row>
    <row r="134" spans="1:9">
      <c r="A134" s="2">
        <v>39304</v>
      </c>
    </row>
    <row r="135" spans="1:9">
      <c r="A135" s="2">
        <v>39305</v>
      </c>
    </row>
    <row r="136" spans="1:9">
      <c r="A136" s="2">
        <v>39306</v>
      </c>
    </row>
    <row r="137" spans="1:9">
      <c r="A137" s="2">
        <v>39307</v>
      </c>
    </row>
    <row r="138" spans="1:9">
      <c r="A138" s="2">
        <v>39308</v>
      </c>
    </row>
    <row r="139" spans="1:9">
      <c r="A139" s="2">
        <v>39309</v>
      </c>
    </row>
    <row r="140" spans="1:9">
      <c r="A140" s="2">
        <v>39310</v>
      </c>
    </row>
    <row r="141" spans="1:9">
      <c r="A141" s="2">
        <v>39311</v>
      </c>
    </row>
    <row r="142" spans="1:9">
      <c r="A142" s="2">
        <v>39312</v>
      </c>
      <c r="B142" s="4">
        <v>28</v>
      </c>
      <c r="C142" s="4">
        <v>27</v>
      </c>
      <c r="D142" s="4">
        <v>27.8</v>
      </c>
      <c r="E142" s="4">
        <v>27.1</v>
      </c>
      <c r="F142" s="27" t="s">
        <v>1479</v>
      </c>
      <c r="G142" s="27" t="s">
        <v>1480</v>
      </c>
      <c r="I142" s="28" t="s">
        <v>1481</v>
      </c>
    </row>
    <row r="143" spans="1:9">
      <c r="A143" s="2">
        <v>39313</v>
      </c>
    </row>
    <row r="144" spans="1:9">
      <c r="A144" s="2">
        <v>39314</v>
      </c>
    </row>
    <row r="145" spans="1:9">
      <c r="A145" s="2">
        <v>39315</v>
      </c>
      <c r="B145" s="4">
        <v>30</v>
      </c>
      <c r="D145" s="4">
        <v>30.3</v>
      </c>
      <c r="E145" s="4">
        <v>27.1</v>
      </c>
      <c r="F145" s="27" t="s">
        <v>1482</v>
      </c>
      <c r="G145" s="27" t="s">
        <v>1483</v>
      </c>
      <c r="H145" s="27" t="s">
        <v>275</v>
      </c>
      <c r="I145" s="28" t="s">
        <v>728</v>
      </c>
    </row>
    <row r="146" spans="1:9">
      <c r="A146" s="2">
        <v>39316</v>
      </c>
    </row>
    <row r="147" spans="1:9">
      <c r="A147" s="2">
        <v>39317</v>
      </c>
    </row>
    <row r="148" spans="1:9">
      <c r="A148" s="2">
        <v>39318</v>
      </c>
    </row>
    <row r="149" spans="1:9">
      <c r="A149" s="2">
        <v>39319</v>
      </c>
      <c r="B149" s="4">
        <v>28</v>
      </c>
      <c r="C149" s="4">
        <v>26</v>
      </c>
      <c r="D149" s="4">
        <v>28</v>
      </c>
      <c r="E149" s="4">
        <v>27.5</v>
      </c>
      <c r="F149" s="27" t="s">
        <v>1484</v>
      </c>
      <c r="G149" s="27" t="s">
        <v>1485</v>
      </c>
      <c r="I149" s="28" t="s">
        <v>1328</v>
      </c>
    </row>
    <row r="150" spans="1:9">
      <c r="A150" s="2">
        <v>39320</v>
      </c>
    </row>
    <row r="151" spans="1:9">
      <c r="A151" s="2">
        <v>39321</v>
      </c>
      <c r="B151" s="4">
        <v>27</v>
      </c>
      <c r="D151" s="4">
        <v>27.2</v>
      </c>
      <c r="E151" s="4">
        <v>27.3</v>
      </c>
      <c r="F151" s="27" t="s">
        <v>1486</v>
      </c>
      <c r="G151" s="27" t="s">
        <v>1487</v>
      </c>
      <c r="H151" s="27" t="s">
        <v>284</v>
      </c>
      <c r="I151" s="28" t="s">
        <v>1488</v>
      </c>
    </row>
    <row r="152" spans="1:9">
      <c r="A152" s="2">
        <v>39322</v>
      </c>
    </row>
    <row r="153" spans="1:9">
      <c r="A153" s="2">
        <v>39323</v>
      </c>
    </row>
    <row r="154" spans="1:9">
      <c r="A154" s="2">
        <v>39324</v>
      </c>
    </row>
    <row r="155" spans="1:9">
      <c r="A155" s="2">
        <v>39325</v>
      </c>
    </row>
    <row r="156" spans="1:9">
      <c r="A156" s="2">
        <v>39326</v>
      </c>
      <c r="B156" s="4">
        <v>27</v>
      </c>
      <c r="C156" s="4">
        <v>26</v>
      </c>
      <c r="D156" s="38">
        <v>27.5</v>
      </c>
      <c r="E156" s="38">
        <v>27.5</v>
      </c>
      <c r="F156" s="27" t="s">
        <v>1489</v>
      </c>
      <c r="G156" s="27" t="s">
        <v>1490</v>
      </c>
      <c r="I156" s="28" t="s">
        <v>1349</v>
      </c>
    </row>
    <row r="157" spans="1:9">
      <c r="A157" s="2">
        <v>39327</v>
      </c>
    </row>
    <row r="158" spans="1:9">
      <c r="A158" s="2">
        <v>39328</v>
      </c>
      <c r="B158" s="4">
        <v>29</v>
      </c>
      <c r="D158" s="4">
        <v>28.5</v>
      </c>
      <c r="E158" s="4">
        <v>27.5</v>
      </c>
      <c r="F158" s="27" t="s">
        <v>1492</v>
      </c>
      <c r="G158" s="27" t="s">
        <v>1493</v>
      </c>
      <c r="H158" s="27" t="s">
        <v>184</v>
      </c>
      <c r="I158" s="28" t="s">
        <v>1491</v>
      </c>
    </row>
    <row r="159" spans="1:9">
      <c r="A159" s="2">
        <v>39329</v>
      </c>
    </row>
    <row r="160" spans="1:9">
      <c r="A160" s="2">
        <v>39330</v>
      </c>
    </row>
    <row r="161" spans="1:9">
      <c r="A161" s="2">
        <v>39331</v>
      </c>
    </row>
    <row r="162" spans="1:9">
      <c r="A162" s="2">
        <v>39332</v>
      </c>
    </row>
    <row r="163" spans="1:9">
      <c r="A163" s="2">
        <v>39333</v>
      </c>
      <c r="B163" s="4">
        <v>31.4</v>
      </c>
      <c r="C163" s="4">
        <v>27</v>
      </c>
      <c r="D163" s="4">
        <v>30.1</v>
      </c>
      <c r="E163" s="4">
        <v>28.4</v>
      </c>
      <c r="F163" s="27" t="s">
        <v>1494</v>
      </c>
      <c r="G163" s="27" t="s">
        <v>321</v>
      </c>
      <c r="I163" s="28" t="s">
        <v>1495</v>
      </c>
    </row>
    <row r="164" spans="1:9">
      <c r="A164" s="2">
        <v>39334</v>
      </c>
    </row>
    <row r="165" spans="1:9">
      <c r="A165" s="2">
        <v>39335</v>
      </c>
      <c r="B165" s="4">
        <v>31.5</v>
      </c>
      <c r="C165" s="4">
        <v>28</v>
      </c>
      <c r="D165" s="4">
        <v>30.1</v>
      </c>
      <c r="E165" s="4">
        <v>29.6</v>
      </c>
      <c r="F165" s="27" t="s">
        <v>1482</v>
      </c>
      <c r="G165" s="27" t="s">
        <v>1496</v>
      </c>
      <c r="H165" s="27" t="s">
        <v>573</v>
      </c>
      <c r="I165" s="28" t="s">
        <v>1497</v>
      </c>
    </row>
    <row r="166" spans="1:9">
      <c r="A166" s="2">
        <v>39336</v>
      </c>
    </row>
    <row r="167" spans="1:9">
      <c r="A167" s="2">
        <v>39337</v>
      </c>
    </row>
    <row r="168" spans="1:9">
      <c r="A168" s="2">
        <v>39338</v>
      </c>
    </row>
    <row r="169" spans="1:9">
      <c r="A169" s="2">
        <v>39339</v>
      </c>
    </row>
    <row r="170" spans="1:9">
      <c r="A170" s="2">
        <v>39340</v>
      </c>
    </row>
    <row r="171" spans="1:9">
      <c r="A171" s="2">
        <v>39341</v>
      </c>
      <c r="B171" s="4">
        <v>26</v>
      </c>
      <c r="D171" s="4">
        <v>27.4</v>
      </c>
      <c r="E171" s="4">
        <v>27.5</v>
      </c>
      <c r="F171" s="27" t="s">
        <v>158</v>
      </c>
      <c r="G171" s="27" t="s">
        <v>1498</v>
      </c>
      <c r="I171" s="28" t="s">
        <v>1499</v>
      </c>
    </row>
    <row r="172" spans="1:9">
      <c r="A172" s="2">
        <v>39342</v>
      </c>
      <c r="B172" s="4">
        <v>26.5</v>
      </c>
      <c r="C172" s="4">
        <v>25.5</v>
      </c>
      <c r="D172" s="4">
        <v>27.4</v>
      </c>
      <c r="E172" s="4">
        <v>27.4</v>
      </c>
      <c r="F172" s="27" t="s">
        <v>1500</v>
      </c>
      <c r="G172" s="27" t="s">
        <v>1501</v>
      </c>
      <c r="H172" s="27" t="s">
        <v>178</v>
      </c>
      <c r="I172" s="28" t="s">
        <v>1502</v>
      </c>
    </row>
    <row r="173" spans="1:9">
      <c r="A173" s="2">
        <v>39343</v>
      </c>
    </row>
    <row r="174" spans="1:9">
      <c r="A174" s="2">
        <v>39344</v>
      </c>
    </row>
    <row r="175" spans="1:9">
      <c r="A175" s="2">
        <v>39345</v>
      </c>
    </row>
    <row r="176" spans="1:9">
      <c r="A176" s="2">
        <v>39346</v>
      </c>
    </row>
    <row r="177" spans="1:9">
      <c r="A177" s="2">
        <v>39347</v>
      </c>
    </row>
    <row r="178" spans="1:9">
      <c r="A178" s="2">
        <v>39348</v>
      </c>
      <c r="B178" s="4">
        <v>23</v>
      </c>
      <c r="C178" s="4">
        <v>26</v>
      </c>
      <c r="D178" s="4">
        <v>25.9</v>
      </c>
      <c r="E178" s="4">
        <v>26</v>
      </c>
      <c r="F178" s="27" t="s">
        <v>1503</v>
      </c>
      <c r="G178" s="27" t="s">
        <v>1468</v>
      </c>
      <c r="I178" s="28" t="s">
        <v>1504</v>
      </c>
    </row>
    <row r="179" spans="1:9">
      <c r="A179" s="2">
        <v>39349</v>
      </c>
      <c r="B179" s="4">
        <v>24.5</v>
      </c>
      <c r="D179" s="4">
        <v>25.9</v>
      </c>
      <c r="E179" s="4">
        <v>25.9</v>
      </c>
      <c r="F179" s="27" t="s">
        <v>1505</v>
      </c>
      <c r="G179" s="27" t="s">
        <v>1468</v>
      </c>
      <c r="H179" s="27" t="s">
        <v>198</v>
      </c>
      <c r="I179" s="28" t="s">
        <v>1506</v>
      </c>
    </row>
    <row r="180" spans="1:9">
      <c r="A180" s="2">
        <v>39350</v>
      </c>
    </row>
    <row r="181" spans="1:9">
      <c r="A181" s="2">
        <v>39351</v>
      </c>
    </row>
    <row r="182" spans="1:9">
      <c r="A182" s="2">
        <v>39352</v>
      </c>
    </row>
    <row r="183" spans="1:9">
      <c r="A183" s="2">
        <v>39353</v>
      </c>
    </row>
    <row r="184" spans="1:9">
      <c r="A184" s="2">
        <v>39354</v>
      </c>
      <c r="B184" s="4">
        <v>26</v>
      </c>
      <c r="C184" s="4">
        <v>26</v>
      </c>
      <c r="D184" s="4">
        <v>25.7</v>
      </c>
      <c r="E184" s="4">
        <v>25.1</v>
      </c>
      <c r="F184" s="27" t="s">
        <v>1507</v>
      </c>
      <c r="G184" s="27" t="s">
        <v>509</v>
      </c>
      <c r="I184" s="28" t="s">
        <v>1508</v>
      </c>
    </row>
    <row r="185" spans="1:9">
      <c r="A185" s="2">
        <v>39355</v>
      </c>
    </row>
    <row r="186" spans="1:9">
      <c r="A186" s="2">
        <v>39356</v>
      </c>
      <c r="B186" s="4">
        <v>27.5</v>
      </c>
      <c r="C186" s="4">
        <v>24</v>
      </c>
      <c r="D186" s="4">
        <v>25.4</v>
      </c>
      <c r="E186" s="4">
        <v>24.9</v>
      </c>
      <c r="F186" s="27" t="s">
        <v>1509</v>
      </c>
      <c r="G186" s="27" t="s">
        <v>1021</v>
      </c>
      <c r="H186" s="27" t="s">
        <v>72</v>
      </c>
      <c r="I186" s="28" t="s">
        <v>1510</v>
      </c>
    </row>
    <row r="187" spans="1:9">
      <c r="A187" s="2">
        <v>39357</v>
      </c>
    </row>
    <row r="188" spans="1:9">
      <c r="A188" s="2">
        <v>39358</v>
      </c>
    </row>
    <row r="189" spans="1:9">
      <c r="A189" s="2">
        <v>39359</v>
      </c>
    </row>
    <row r="190" spans="1:9">
      <c r="A190" s="2">
        <v>39360</v>
      </c>
    </row>
    <row r="191" spans="1:9">
      <c r="A191" s="2">
        <v>39361</v>
      </c>
      <c r="B191" s="4">
        <v>24</v>
      </c>
      <c r="C191" s="4">
        <v>24</v>
      </c>
      <c r="D191" s="4">
        <v>22.6</v>
      </c>
      <c r="E191" s="4">
        <v>23.6</v>
      </c>
      <c r="F191" s="27" t="s">
        <v>1511</v>
      </c>
      <c r="G191" s="27" t="s">
        <v>1512</v>
      </c>
      <c r="I191" s="28" t="s">
        <v>1513</v>
      </c>
    </row>
    <row r="192" spans="1:9">
      <c r="A192" s="2">
        <v>39362</v>
      </c>
    </row>
    <row r="193" spans="1:9">
      <c r="A193" s="2">
        <v>39363</v>
      </c>
      <c r="B193" s="4">
        <v>20.5</v>
      </c>
      <c r="C193" s="4">
        <v>23</v>
      </c>
      <c r="D193" s="4">
        <v>22.2</v>
      </c>
      <c r="E193" s="4">
        <v>21.5</v>
      </c>
      <c r="F193" s="27" t="s">
        <v>1514</v>
      </c>
      <c r="G193" s="27" t="s">
        <v>1414</v>
      </c>
      <c r="H193" s="27" t="s">
        <v>151</v>
      </c>
      <c r="I193" s="28" t="s">
        <v>1515</v>
      </c>
    </row>
    <row r="194" spans="1:9">
      <c r="A194" s="2">
        <v>39364</v>
      </c>
    </row>
    <row r="195" spans="1:9">
      <c r="A195" s="2">
        <v>39365</v>
      </c>
    </row>
    <row r="196" spans="1:9">
      <c r="A196" s="2">
        <v>39366</v>
      </c>
    </row>
    <row r="197" spans="1:9">
      <c r="A197" s="2">
        <v>39367</v>
      </c>
    </row>
    <row r="198" spans="1:9">
      <c r="A198" s="2">
        <v>39368</v>
      </c>
    </row>
    <row r="199" spans="1:9">
      <c r="A199" s="2">
        <v>39369</v>
      </c>
    </row>
    <row r="200" spans="1:9">
      <c r="A200" s="2">
        <v>39370</v>
      </c>
      <c r="B200" s="4">
        <v>17</v>
      </c>
      <c r="C200" s="4">
        <v>22</v>
      </c>
      <c r="D200" s="4">
        <v>17.600000000000001</v>
      </c>
      <c r="E200" s="4">
        <v>21.4</v>
      </c>
      <c r="F200" s="27" t="s">
        <v>1516</v>
      </c>
      <c r="G200" s="27" t="s">
        <v>1517</v>
      </c>
      <c r="H200" s="27" t="s">
        <v>60</v>
      </c>
      <c r="I200" s="28" t="s">
        <v>1518</v>
      </c>
    </row>
    <row r="201" spans="1:9">
      <c r="A201" s="2">
        <v>39371</v>
      </c>
    </row>
    <row r="202" spans="1:9">
      <c r="A202" s="2">
        <v>39372</v>
      </c>
    </row>
    <row r="203" spans="1:9">
      <c r="A203" s="2">
        <v>39373</v>
      </c>
    </row>
    <row r="204" spans="1:9">
      <c r="A204" s="2">
        <v>39374</v>
      </c>
    </row>
    <row r="205" spans="1:9">
      <c r="A205" s="2">
        <v>39375</v>
      </c>
      <c r="B205" s="4">
        <v>18</v>
      </c>
      <c r="D205" s="4">
        <v>20.399999999999999</v>
      </c>
      <c r="E205" s="4">
        <v>21.8</v>
      </c>
      <c r="F205" s="27" t="s">
        <v>1519</v>
      </c>
      <c r="G205" s="27" t="s">
        <v>59</v>
      </c>
      <c r="I205" s="28" t="s">
        <v>1520</v>
      </c>
    </row>
    <row r="206" spans="1:9">
      <c r="A206" s="2">
        <v>39376</v>
      </c>
    </row>
    <row r="207" spans="1:9">
      <c r="A207" s="2">
        <v>39377</v>
      </c>
      <c r="B207" s="4">
        <v>20</v>
      </c>
      <c r="C207" s="4">
        <v>22.5</v>
      </c>
      <c r="D207" s="4">
        <v>21.4</v>
      </c>
      <c r="E207" s="4">
        <v>21.4</v>
      </c>
      <c r="F207" s="27" t="s">
        <v>1521</v>
      </c>
      <c r="G207" s="27" t="s">
        <v>1522</v>
      </c>
      <c r="I207" s="28" t="s">
        <v>1523</v>
      </c>
    </row>
    <row r="208" spans="1:9">
      <c r="A208" s="2">
        <v>39378</v>
      </c>
    </row>
    <row r="209" spans="1:9">
      <c r="A209" s="2">
        <v>39379</v>
      </c>
    </row>
    <row r="210" spans="1:9">
      <c r="A210" s="2">
        <v>39380</v>
      </c>
    </row>
    <row r="211" spans="1:9">
      <c r="A211" s="2">
        <v>39381</v>
      </c>
    </row>
    <row r="212" spans="1:9">
      <c r="A212" s="2">
        <v>39382</v>
      </c>
      <c r="B212" s="4">
        <v>19</v>
      </c>
      <c r="C212" s="4">
        <v>22</v>
      </c>
      <c r="D212" s="4">
        <v>21.1</v>
      </c>
      <c r="E212" s="4">
        <v>21.1</v>
      </c>
      <c r="F212" s="27" t="s">
        <v>1524</v>
      </c>
      <c r="G212" s="27" t="s">
        <v>1525</v>
      </c>
      <c r="I212" s="28" t="s">
        <v>1328</v>
      </c>
    </row>
    <row r="213" spans="1:9">
      <c r="A213" s="2">
        <v>39383</v>
      </c>
    </row>
    <row r="214" spans="1:9">
      <c r="A214" s="2">
        <v>39384</v>
      </c>
      <c r="B214" s="4">
        <v>16</v>
      </c>
      <c r="C214" s="4">
        <v>22</v>
      </c>
      <c r="D214" s="4">
        <v>22</v>
      </c>
      <c r="E214" s="4">
        <v>22.1</v>
      </c>
      <c r="F214" s="27" t="s">
        <v>1526</v>
      </c>
      <c r="G214" s="27" t="s">
        <v>1525</v>
      </c>
      <c r="H214" s="27" t="s">
        <v>364</v>
      </c>
      <c r="I214" s="28" t="s">
        <v>1527</v>
      </c>
    </row>
    <row r="215" spans="1:9">
      <c r="A215" s="2">
        <v>39385</v>
      </c>
    </row>
    <row r="216" spans="1:9">
      <c r="A216" s="2">
        <v>39386</v>
      </c>
    </row>
    <row r="217" spans="1:9">
      <c r="A217" s="2">
        <v>39387</v>
      </c>
    </row>
    <row r="218" spans="1:9">
      <c r="A218" s="2">
        <v>39388</v>
      </c>
    </row>
    <row r="219" spans="1:9">
      <c r="A219" s="2">
        <v>39389</v>
      </c>
    </row>
    <row r="220" spans="1:9">
      <c r="A220" s="2">
        <v>39390</v>
      </c>
      <c r="B220" s="4">
        <v>16.5</v>
      </c>
      <c r="C220" s="4">
        <v>21</v>
      </c>
      <c r="D220" s="4">
        <v>20.9</v>
      </c>
      <c r="E220" s="4">
        <v>21.1</v>
      </c>
      <c r="F220" s="27" t="s">
        <v>1528</v>
      </c>
      <c r="G220" s="27" t="s">
        <v>1529</v>
      </c>
      <c r="I220" s="28" t="s">
        <v>1328</v>
      </c>
    </row>
    <row r="221" spans="1:9">
      <c r="A221" s="2">
        <v>39391</v>
      </c>
      <c r="B221" s="4">
        <v>16</v>
      </c>
      <c r="C221" s="4">
        <v>20</v>
      </c>
      <c r="D221" s="4">
        <v>20.8</v>
      </c>
      <c r="E221" s="4">
        <v>20.9</v>
      </c>
      <c r="F221" s="27" t="s">
        <v>1530</v>
      </c>
      <c r="G221" s="27" t="s">
        <v>1531</v>
      </c>
      <c r="H221" s="27" t="s">
        <v>656</v>
      </c>
      <c r="I221" s="28" t="s">
        <v>1421</v>
      </c>
    </row>
    <row r="222" spans="1:9">
      <c r="A222" s="2">
        <v>39392</v>
      </c>
    </row>
    <row r="223" spans="1:9">
      <c r="A223" s="2">
        <v>39393</v>
      </c>
    </row>
    <row r="224" spans="1:9">
      <c r="A224" s="2">
        <v>39394</v>
      </c>
    </row>
    <row r="225" spans="1:9">
      <c r="A225" s="2">
        <v>39395</v>
      </c>
    </row>
    <row r="226" spans="1:9">
      <c r="A226" s="2">
        <v>39396</v>
      </c>
      <c r="B226" s="4">
        <v>17</v>
      </c>
      <c r="C226" s="4">
        <v>19</v>
      </c>
      <c r="D226" s="4">
        <v>20.100000000000001</v>
      </c>
      <c r="E226" s="4">
        <v>20.100000000000001</v>
      </c>
      <c r="F226" s="27" t="s">
        <v>1532</v>
      </c>
      <c r="G226" s="27" t="s">
        <v>1533</v>
      </c>
      <c r="I226" s="28" t="s">
        <v>1534</v>
      </c>
    </row>
    <row r="227" spans="1:9">
      <c r="A227" s="2">
        <v>39397</v>
      </c>
    </row>
    <row r="228" spans="1:9">
      <c r="A228" s="2">
        <v>39398</v>
      </c>
      <c r="B228" s="4">
        <v>17</v>
      </c>
      <c r="C228" s="4">
        <v>19</v>
      </c>
      <c r="D228" s="4">
        <v>19.399999999999999</v>
      </c>
      <c r="E228" s="4">
        <v>19.399999999999999</v>
      </c>
      <c r="F228" s="27" t="s">
        <v>1535</v>
      </c>
      <c r="G228" s="27" t="s">
        <v>1536</v>
      </c>
      <c r="H228" s="27" t="s">
        <v>38</v>
      </c>
      <c r="I228" s="28" t="s">
        <v>1537</v>
      </c>
    </row>
    <row r="229" spans="1:9">
      <c r="A229" s="2">
        <v>39399</v>
      </c>
    </row>
    <row r="230" spans="1:9">
      <c r="A230" s="2">
        <v>39400</v>
      </c>
    </row>
    <row r="231" spans="1:9">
      <c r="A231" s="2">
        <v>39401</v>
      </c>
    </row>
    <row r="232" spans="1:9">
      <c r="A232" s="2">
        <v>39402</v>
      </c>
    </row>
    <row r="233" spans="1:9">
      <c r="A233" s="2">
        <v>39403</v>
      </c>
      <c r="B233" s="4">
        <v>20</v>
      </c>
      <c r="C233" s="4">
        <v>18.5</v>
      </c>
      <c r="D233" s="4">
        <v>18.600000000000001</v>
      </c>
      <c r="E233" s="4">
        <v>18.7</v>
      </c>
      <c r="F233" s="27" t="s">
        <v>1538</v>
      </c>
      <c r="G233" s="27" t="s">
        <v>464</v>
      </c>
      <c r="I233" s="28" t="s">
        <v>1539</v>
      </c>
    </row>
    <row r="234" spans="1:9">
      <c r="A234" s="2">
        <v>39404</v>
      </c>
    </row>
    <row r="235" spans="1:9">
      <c r="A235" s="2">
        <v>39405</v>
      </c>
      <c r="B235" s="4">
        <v>10</v>
      </c>
      <c r="C235" s="4">
        <v>17.5</v>
      </c>
      <c r="D235" s="4">
        <v>17.399999999999999</v>
      </c>
      <c r="E235" s="4">
        <v>17.600000000000001</v>
      </c>
      <c r="F235" s="27" t="s">
        <v>1540</v>
      </c>
      <c r="G235" s="27" t="s">
        <v>1541</v>
      </c>
      <c r="H235" s="27" t="s">
        <v>433</v>
      </c>
      <c r="I235" s="28" t="s">
        <v>1542</v>
      </c>
    </row>
    <row r="236" spans="1:9">
      <c r="A236" s="2">
        <v>39406</v>
      </c>
    </row>
    <row r="237" spans="1:9">
      <c r="A237" s="2">
        <v>39407</v>
      </c>
    </row>
    <row r="238" spans="1:9">
      <c r="A238" s="2">
        <v>39408</v>
      </c>
    </row>
    <row r="239" spans="1:9">
      <c r="A239" s="2">
        <v>39409</v>
      </c>
    </row>
    <row r="240" spans="1:9">
      <c r="A240" s="2">
        <v>39410</v>
      </c>
      <c r="B240" s="4">
        <v>15</v>
      </c>
      <c r="C240" s="4">
        <v>17.5</v>
      </c>
      <c r="D240" s="4">
        <v>17.8</v>
      </c>
      <c r="E240" s="4">
        <v>17.8</v>
      </c>
      <c r="F240" s="27" t="s">
        <v>1543</v>
      </c>
      <c r="G240" s="27" t="s">
        <v>1544</v>
      </c>
      <c r="I240" s="28" t="s">
        <v>1378</v>
      </c>
    </row>
    <row r="241" spans="1:9">
      <c r="A241" s="2">
        <v>39411</v>
      </c>
    </row>
    <row r="242" spans="1:9">
      <c r="A242" s="2">
        <v>39412</v>
      </c>
      <c r="B242" s="4">
        <v>13</v>
      </c>
      <c r="C242" s="4">
        <v>17</v>
      </c>
      <c r="D242" s="4">
        <v>16.8</v>
      </c>
      <c r="E242" s="4">
        <v>17.8</v>
      </c>
      <c r="F242" s="27" t="s">
        <v>699</v>
      </c>
      <c r="G242" s="27" t="s">
        <v>1545</v>
      </c>
      <c r="H242" s="27" t="s">
        <v>176</v>
      </c>
      <c r="I242" s="28" t="s">
        <v>1546</v>
      </c>
    </row>
    <row r="243" spans="1:9">
      <c r="A243" s="2">
        <v>39413</v>
      </c>
    </row>
    <row r="244" spans="1:9">
      <c r="A244" s="2">
        <v>39414</v>
      </c>
    </row>
    <row r="245" spans="1:9">
      <c r="A245" s="2">
        <v>39415</v>
      </c>
    </row>
    <row r="246" spans="1:9">
      <c r="A246" s="2">
        <v>39416</v>
      </c>
    </row>
    <row r="247" spans="1:9">
      <c r="A247" s="2">
        <v>39417</v>
      </c>
      <c r="B247" s="4">
        <v>15</v>
      </c>
      <c r="C247" s="4">
        <v>16</v>
      </c>
      <c r="D247" s="4">
        <v>16.399999999999999</v>
      </c>
      <c r="E247" s="4">
        <v>16.600000000000001</v>
      </c>
      <c r="F247" s="27" t="s">
        <v>1547</v>
      </c>
      <c r="G247" s="27" t="s">
        <v>1548</v>
      </c>
      <c r="I247" s="28" t="s">
        <v>1549</v>
      </c>
    </row>
    <row r="248" spans="1:9">
      <c r="A248" s="2">
        <v>39418</v>
      </c>
    </row>
    <row r="249" spans="1:9">
      <c r="A249" s="2">
        <v>39419</v>
      </c>
      <c r="B249" s="4">
        <v>8.5</v>
      </c>
      <c r="C249" s="4">
        <v>15</v>
      </c>
      <c r="D249" s="4">
        <v>15.5</v>
      </c>
      <c r="E249" s="4">
        <v>15.6</v>
      </c>
      <c r="F249" s="27" t="s">
        <v>1550</v>
      </c>
      <c r="G249" s="27" t="s">
        <v>1529</v>
      </c>
      <c r="H249" s="27" t="s">
        <v>139</v>
      </c>
      <c r="I249" s="28" t="s">
        <v>1551</v>
      </c>
    </row>
    <row r="250" spans="1:9">
      <c r="A250" s="2">
        <v>39420</v>
      </c>
    </row>
    <row r="251" spans="1:9">
      <c r="A251" s="2">
        <v>39421</v>
      </c>
    </row>
    <row r="252" spans="1:9">
      <c r="A252" s="2">
        <v>39422</v>
      </c>
    </row>
    <row r="253" spans="1:9">
      <c r="A253" s="2">
        <v>39423</v>
      </c>
    </row>
    <row r="254" spans="1:9">
      <c r="A254" s="2">
        <v>39424</v>
      </c>
      <c r="B254" s="4">
        <v>6</v>
      </c>
      <c r="C254" s="4">
        <v>15.5</v>
      </c>
      <c r="D254" s="4">
        <v>16.3</v>
      </c>
      <c r="E254" s="4">
        <v>16.3</v>
      </c>
      <c r="F254" s="27" t="s">
        <v>73</v>
      </c>
      <c r="G254" s="27" t="s">
        <v>1552</v>
      </c>
      <c r="I254" s="28" t="s">
        <v>1328</v>
      </c>
    </row>
    <row r="255" spans="1:9">
      <c r="A255" s="2">
        <v>39425</v>
      </c>
    </row>
    <row r="256" spans="1:9">
      <c r="A256" s="2">
        <v>39426</v>
      </c>
      <c r="B256" s="4">
        <v>9</v>
      </c>
      <c r="C256" s="4">
        <v>16</v>
      </c>
      <c r="D256" s="4">
        <v>16.3</v>
      </c>
      <c r="E256" s="4">
        <v>16.3</v>
      </c>
      <c r="F256" s="27" t="s">
        <v>1553</v>
      </c>
      <c r="G256" s="27" t="s">
        <v>1554</v>
      </c>
      <c r="H256" s="27" t="s">
        <v>109</v>
      </c>
      <c r="I256" s="28" t="s">
        <v>1555</v>
      </c>
    </row>
    <row r="257" spans="1:9">
      <c r="A257" s="2">
        <v>39427</v>
      </c>
    </row>
    <row r="258" spans="1:9">
      <c r="A258" s="2">
        <v>39428</v>
      </c>
    </row>
    <row r="259" spans="1:9">
      <c r="A259" s="2">
        <v>39429</v>
      </c>
    </row>
    <row r="260" spans="1:9">
      <c r="A260" s="2">
        <v>39430</v>
      </c>
    </row>
    <row r="261" spans="1:9">
      <c r="A261" s="2">
        <v>39431</v>
      </c>
      <c r="B261" s="4">
        <v>7.5</v>
      </c>
      <c r="C261" s="4">
        <v>15</v>
      </c>
      <c r="D261" s="4">
        <v>16.399999999999999</v>
      </c>
      <c r="E261" s="4">
        <v>16.399999999999999</v>
      </c>
      <c r="F261" s="27" t="s">
        <v>1556</v>
      </c>
      <c r="G261" s="27" t="s">
        <v>1557</v>
      </c>
      <c r="I261" s="28" t="s">
        <v>1328</v>
      </c>
    </row>
    <row r="262" spans="1:9">
      <c r="A262" s="2">
        <v>39432</v>
      </c>
    </row>
    <row r="263" spans="1:9">
      <c r="A263" s="2">
        <v>39433</v>
      </c>
      <c r="B263" s="4">
        <v>12</v>
      </c>
      <c r="C263" s="4">
        <v>15</v>
      </c>
      <c r="D263" s="4">
        <v>15</v>
      </c>
      <c r="E263" s="4">
        <v>15.4</v>
      </c>
      <c r="F263" s="27" t="s">
        <v>1558</v>
      </c>
      <c r="G263" s="27" t="s">
        <v>1559</v>
      </c>
      <c r="H263" s="27" t="s">
        <v>10</v>
      </c>
      <c r="I263" s="28" t="s">
        <v>1560</v>
      </c>
    </row>
    <row r="264" spans="1:9">
      <c r="A264" s="2">
        <v>39434</v>
      </c>
    </row>
    <row r="265" spans="1:9">
      <c r="A265" s="2">
        <v>39435</v>
      </c>
    </row>
    <row r="266" spans="1:9">
      <c r="A266" s="2">
        <v>39436</v>
      </c>
    </row>
    <row r="267" spans="1:9">
      <c r="A267" s="2">
        <v>39437</v>
      </c>
    </row>
    <row r="268" spans="1:9">
      <c r="A268" s="2">
        <v>39438</v>
      </c>
      <c r="B268" s="4">
        <v>10</v>
      </c>
      <c r="C268" s="4">
        <v>14</v>
      </c>
      <c r="D268" s="4">
        <v>13.8</v>
      </c>
      <c r="E268" s="4">
        <v>14.4</v>
      </c>
      <c r="F268" s="27" t="s">
        <v>894</v>
      </c>
      <c r="G268" s="27" t="s">
        <v>1089</v>
      </c>
      <c r="I268" s="28" t="s">
        <v>1561</v>
      </c>
    </row>
    <row r="269" spans="1:9">
      <c r="A269" s="2">
        <v>39439</v>
      </c>
    </row>
    <row r="270" spans="1:9">
      <c r="A270" s="2">
        <v>39440</v>
      </c>
      <c r="B270" s="4">
        <v>7</v>
      </c>
      <c r="C270" s="4">
        <v>14</v>
      </c>
      <c r="D270" s="4">
        <v>13.6</v>
      </c>
      <c r="E270" s="4">
        <v>13.9</v>
      </c>
      <c r="F270" s="27" t="s">
        <v>1562</v>
      </c>
      <c r="G270" s="27" t="s">
        <v>1342</v>
      </c>
      <c r="H270" s="27" t="s">
        <v>376</v>
      </c>
      <c r="I270" s="28" t="s">
        <v>1563</v>
      </c>
    </row>
    <row r="271" spans="1:9">
      <c r="A271" s="2">
        <v>39441</v>
      </c>
    </row>
    <row r="272" spans="1:9">
      <c r="A272" s="2">
        <v>39442</v>
      </c>
    </row>
    <row r="273" spans="1:9">
      <c r="A273" s="2">
        <v>39443</v>
      </c>
    </row>
    <row r="274" spans="1:9">
      <c r="A274" s="2">
        <v>39444</v>
      </c>
    </row>
    <row r="275" spans="1:9">
      <c r="A275" s="2">
        <v>39445</v>
      </c>
    </row>
    <row r="276" spans="1:9">
      <c r="A276" s="2">
        <v>39446</v>
      </c>
    </row>
    <row r="277" spans="1:9">
      <c r="A277" s="2">
        <v>39447</v>
      </c>
    </row>
    <row r="278" spans="1:9">
      <c r="A278" s="2">
        <v>39448</v>
      </c>
    </row>
    <row r="279" spans="1:9">
      <c r="A279" s="2">
        <v>39449</v>
      </c>
    </row>
    <row r="280" spans="1:9">
      <c r="A280" s="2">
        <v>39450</v>
      </c>
    </row>
    <row r="281" spans="1:9">
      <c r="A281" s="2">
        <v>39451</v>
      </c>
    </row>
    <row r="282" spans="1:9">
      <c r="A282" s="2">
        <v>39452</v>
      </c>
      <c r="B282" s="4">
        <v>9</v>
      </c>
      <c r="C282" s="4">
        <v>12.5</v>
      </c>
      <c r="D282" s="4">
        <v>13.1</v>
      </c>
      <c r="E282" s="4">
        <v>13.6</v>
      </c>
      <c r="F282" s="27" t="s">
        <v>1564</v>
      </c>
      <c r="G282" s="27" t="s">
        <v>1565</v>
      </c>
      <c r="I282" s="28" t="s">
        <v>1328</v>
      </c>
    </row>
    <row r="283" spans="1:9">
      <c r="A283" s="2">
        <v>39453</v>
      </c>
    </row>
    <row r="284" spans="1:9">
      <c r="A284" s="2">
        <v>39454</v>
      </c>
      <c r="B284" s="4">
        <v>15</v>
      </c>
      <c r="C284" s="4">
        <v>14</v>
      </c>
      <c r="D284" s="4">
        <v>13.6</v>
      </c>
      <c r="E284" s="4">
        <v>14.1</v>
      </c>
      <c r="F284" s="27" t="s">
        <v>1566</v>
      </c>
      <c r="G284" s="27" t="s">
        <v>1567</v>
      </c>
      <c r="H284" s="27" t="s">
        <v>405</v>
      </c>
      <c r="I284" s="28" t="s">
        <v>1568</v>
      </c>
    </row>
    <row r="285" spans="1:9">
      <c r="A285" s="2">
        <v>39455</v>
      </c>
    </row>
    <row r="286" spans="1:9">
      <c r="A286" s="2">
        <v>39456</v>
      </c>
    </row>
    <row r="287" spans="1:9">
      <c r="A287" s="2">
        <v>39457</v>
      </c>
    </row>
    <row r="288" spans="1:9">
      <c r="A288" s="2">
        <v>39458</v>
      </c>
    </row>
    <row r="289" spans="1:9">
      <c r="A289" s="2">
        <v>39459</v>
      </c>
    </row>
    <row r="290" spans="1:9">
      <c r="A290" s="2">
        <v>39460</v>
      </c>
      <c r="B290" s="4">
        <v>7</v>
      </c>
      <c r="C290" s="4">
        <v>12</v>
      </c>
      <c r="D290" s="4">
        <v>11.3</v>
      </c>
      <c r="E290" s="4">
        <v>12.1</v>
      </c>
      <c r="F290" s="27" t="s">
        <v>140</v>
      </c>
      <c r="G290" s="27" t="s">
        <v>1569</v>
      </c>
      <c r="I290" s="28" t="s">
        <v>728</v>
      </c>
    </row>
    <row r="291" spans="1:9">
      <c r="A291" s="2">
        <v>39461</v>
      </c>
      <c r="B291" s="4">
        <v>6.5</v>
      </c>
      <c r="C291" s="4">
        <v>12</v>
      </c>
      <c r="D291" s="4">
        <v>11</v>
      </c>
      <c r="E291" s="4">
        <v>12.8</v>
      </c>
      <c r="F291" s="27" t="s">
        <v>1570</v>
      </c>
      <c r="G291" s="27" t="s">
        <v>549</v>
      </c>
      <c r="H291" s="27" t="s">
        <v>378</v>
      </c>
      <c r="I291" s="28" t="s">
        <v>1571</v>
      </c>
    </row>
    <row r="292" spans="1:9">
      <c r="A292" s="2">
        <v>39462</v>
      </c>
    </row>
    <row r="293" spans="1:9">
      <c r="A293" s="2">
        <v>39463</v>
      </c>
    </row>
    <row r="294" spans="1:9">
      <c r="A294" s="2">
        <v>39464</v>
      </c>
    </row>
    <row r="295" spans="1:9">
      <c r="A295" s="2">
        <v>39465</v>
      </c>
    </row>
    <row r="296" spans="1:9">
      <c r="A296" s="2">
        <v>39466</v>
      </c>
      <c r="B296" s="4">
        <v>10</v>
      </c>
      <c r="C296" s="4">
        <v>13</v>
      </c>
      <c r="D296" s="4">
        <v>12.8</v>
      </c>
      <c r="E296" s="4">
        <v>13.4</v>
      </c>
      <c r="F296" s="27" t="s">
        <v>1572</v>
      </c>
      <c r="G296" s="27" t="s">
        <v>1573</v>
      </c>
      <c r="I296" s="28" t="s">
        <v>728</v>
      </c>
    </row>
    <row r="297" spans="1:9">
      <c r="A297" s="2">
        <v>39467</v>
      </c>
    </row>
    <row r="298" spans="1:9">
      <c r="A298" s="2">
        <v>39468</v>
      </c>
      <c r="B298" s="4">
        <v>7</v>
      </c>
      <c r="C298" s="4">
        <v>12</v>
      </c>
      <c r="D298" s="4">
        <v>12.3</v>
      </c>
      <c r="E298" s="4">
        <v>12.6</v>
      </c>
      <c r="F298" s="27" t="s">
        <v>1574</v>
      </c>
      <c r="G298" s="27" t="s">
        <v>1301</v>
      </c>
      <c r="H298" s="27" t="s">
        <v>319</v>
      </c>
      <c r="I298" s="28" t="s">
        <v>1575</v>
      </c>
    </row>
    <row r="299" spans="1:9">
      <c r="A299" s="2">
        <v>39469</v>
      </c>
    </row>
    <row r="300" spans="1:9">
      <c r="A300" s="2">
        <v>39470</v>
      </c>
    </row>
    <row r="301" spans="1:9">
      <c r="A301" s="2">
        <v>39471</v>
      </c>
    </row>
    <row r="302" spans="1:9">
      <c r="A302" s="2">
        <v>39472</v>
      </c>
    </row>
    <row r="303" spans="1:9">
      <c r="A303" s="2">
        <v>39473</v>
      </c>
      <c r="B303" s="4">
        <v>9</v>
      </c>
      <c r="C303" s="4">
        <v>12</v>
      </c>
      <c r="D303" s="4">
        <v>12.8</v>
      </c>
      <c r="E303" s="4">
        <v>13.2</v>
      </c>
      <c r="F303" s="27" t="s">
        <v>1576</v>
      </c>
      <c r="G303" s="27" t="s">
        <v>1298</v>
      </c>
      <c r="I303" s="28" t="s">
        <v>728</v>
      </c>
    </row>
    <row r="304" spans="1:9">
      <c r="A304" s="2">
        <v>39474</v>
      </c>
    </row>
    <row r="305" spans="1:9">
      <c r="A305" s="2">
        <v>39475</v>
      </c>
      <c r="B305" s="4">
        <v>12</v>
      </c>
      <c r="C305" s="4">
        <v>13</v>
      </c>
      <c r="D305" s="4">
        <v>12.6</v>
      </c>
      <c r="E305" s="4">
        <v>12.6</v>
      </c>
      <c r="F305" s="27" t="s">
        <v>1577</v>
      </c>
      <c r="G305" s="27" t="s">
        <v>1578</v>
      </c>
      <c r="H305" s="27" t="s">
        <v>99</v>
      </c>
      <c r="I305" s="28" t="s">
        <v>1579</v>
      </c>
    </row>
    <row r="306" spans="1:9">
      <c r="A306" s="2">
        <v>39476</v>
      </c>
    </row>
    <row r="307" spans="1:9">
      <c r="A307" s="2">
        <v>39477</v>
      </c>
    </row>
    <row r="308" spans="1:9">
      <c r="A308" s="2">
        <v>39478</v>
      </c>
    </row>
    <row r="309" spans="1:9">
      <c r="A309" s="2">
        <v>39479</v>
      </c>
    </row>
    <row r="310" spans="1:9">
      <c r="A310" s="2">
        <v>39480</v>
      </c>
      <c r="B310" s="4">
        <v>8</v>
      </c>
      <c r="C310" s="4">
        <v>12</v>
      </c>
      <c r="D310" s="4">
        <v>10.8</v>
      </c>
      <c r="E310" s="4">
        <v>12.6</v>
      </c>
      <c r="F310" s="27" t="s">
        <v>1580</v>
      </c>
      <c r="G310" s="27" t="s">
        <v>1581</v>
      </c>
      <c r="I310" s="28" t="s">
        <v>1582</v>
      </c>
    </row>
    <row r="311" spans="1:9">
      <c r="A311" s="2">
        <v>39481</v>
      </c>
    </row>
    <row r="312" spans="1:9">
      <c r="A312" s="2">
        <v>39482</v>
      </c>
      <c r="B312" s="4">
        <v>8</v>
      </c>
      <c r="C312" s="4">
        <v>12</v>
      </c>
      <c r="F312" s="27" t="s">
        <v>709</v>
      </c>
      <c r="G312" s="27" t="s">
        <v>1583</v>
      </c>
      <c r="I312" s="28" t="s">
        <v>1584</v>
      </c>
    </row>
    <row r="313" spans="1:9">
      <c r="A313" s="2">
        <v>39483</v>
      </c>
      <c r="B313" s="4">
        <v>1</v>
      </c>
      <c r="D313" s="4">
        <v>11.1</v>
      </c>
      <c r="E313" s="4">
        <v>11.1</v>
      </c>
      <c r="H313" s="27" t="s">
        <v>145</v>
      </c>
      <c r="I313" s="28" t="s">
        <v>1585</v>
      </c>
    </row>
    <row r="314" spans="1:9">
      <c r="A314" s="2">
        <v>39484</v>
      </c>
    </row>
    <row r="315" spans="1:9">
      <c r="A315" s="2">
        <v>39485</v>
      </c>
    </row>
    <row r="316" spans="1:9">
      <c r="A316" s="2">
        <v>39486</v>
      </c>
    </row>
    <row r="317" spans="1:9">
      <c r="A317" s="2">
        <v>39487</v>
      </c>
      <c r="B317" s="4">
        <v>3</v>
      </c>
      <c r="C317" s="4">
        <v>10.5</v>
      </c>
      <c r="D317" s="4">
        <v>9.6</v>
      </c>
      <c r="E317" s="4">
        <v>10.4</v>
      </c>
      <c r="F317" s="27" t="s">
        <v>780</v>
      </c>
      <c r="G317" s="27" t="s">
        <v>1586</v>
      </c>
      <c r="I317" s="28" t="s">
        <v>1587</v>
      </c>
    </row>
    <row r="318" spans="1:9">
      <c r="A318" s="2">
        <v>39488</v>
      </c>
    </row>
    <row r="319" spans="1:9">
      <c r="A319" s="2">
        <v>39489</v>
      </c>
      <c r="B319" s="4">
        <v>13</v>
      </c>
      <c r="C319" s="4">
        <v>11</v>
      </c>
      <c r="D319" s="4">
        <v>10.6</v>
      </c>
      <c r="E319" s="4">
        <v>11.8</v>
      </c>
      <c r="F319" s="27" t="s">
        <v>1588</v>
      </c>
      <c r="G319" s="27" t="s">
        <v>1589</v>
      </c>
      <c r="I319" s="28" t="s">
        <v>1590</v>
      </c>
    </row>
    <row r="320" spans="1:9">
      <c r="A320" s="2">
        <v>39490</v>
      </c>
    </row>
    <row r="321" spans="1:9">
      <c r="A321" s="2">
        <v>39491</v>
      </c>
    </row>
    <row r="322" spans="1:9">
      <c r="A322" s="2">
        <v>39492</v>
      </c>
    </row>
    <row r="323" spans="1:9">
      <c r="A323" s="2">
        <v>39493</v>
      </c>
    </row>
    <row r="324" spans="1:9">
      <c r="A324" s="2">
        <v>39494</v>
      </c>
      <c r="B324" s="4">
        <v>8</v>
      </c>
      <c r="C324" s="4">
        <v>12</v>
      </c>
      <c r="D324" s="4">
        <v>12.6</v>
      </c>
      <c r="E324" s="4">
        <v>12.4</v>
      </c>
      <c r="F324" s="27" t="s">
        <v>1591</v>
      </c>
      <c r="G324" s="27" t="s">
        <v>1592</v>
      </c>
      <c r="I324" s="28" t="s">
        <v>1593</v>
      </c>
    </row>
    <row r="325" spans="1:9">
      <c r="A325" s="2">
        <v>39495</v>
      </c>
    </row>
    <row r="326" spans="1:9">
      <c r="A326" s="2">
        <v>39496</v>
      </c>
      <c r="B326" s="4">
        <v>7</v>
      </c>
      <c r="C326" s="4">
        <v>11</v>
      </c>
      <c r="D326" s="4">
        <v>9.9</v>
      </c>
      <c r="E326" s="4">
        <v>11.8</v>
      </c>
      <c r="F326" s="27" t="s">
        <v>1594</v>
      </c>
      <c r="G326" s="27" t="s">
        <v>1595</v>
      </c>
      <c r="H326" s="27" t="s">
        <v>485</v>
      </c>
      <c r="I326" s="28" t="s">
        <v>1305</v>
      </c>
    </row>
    <row r="327" spans="1:9">
      <c r="A327" s="2">
        <v>39497</v>
      </c>
    </row>
    <row r="328" spans="1:9">
      <c r="A328" s="2">
        <v>39498</v>
      </c>
    </row>
    <row r="329" spans="1:9">
      <c r="A329" s="2">
        <v>39499</v>
      </c>
    </row>
    <row r="330" spans="1:9">
      <c r="A330" s="2">
        <v>39500</v>
      </c>
    </row>
    <row r="331" spans="1:9">
      <c r="A331" s="2">
        <v>39501</v>
      </c>
    </row>
    <row r="332" spans="1:9">
      <c r="A332" s="2">
        <v>39502</v>
      </c>
    </row>
    <row r="333" spans="1:9">
      <c r="A333" s="2">
        <v>39503</v>
      </c>
      <c r="B333" s="4">
        <v>11</v>
      </c>
      <c r="C333" s="4">
        <v>12</v>
      </c>
      <c r="D333" s="4">
        <v>11.9</v>
      </c>
      <c r="E333" s="4">
        <v>12.8</v>
      </c>
      <c r="F333" s="27" t="s">
        <v>1596</v>
      </c>
      <c r="G333" s="27" t="s">
        <v>1597</v>
      </c>
      <c r="H333" s="27" t="s">
        <v>567</v>
      </c>
      <c r="I333" s="28" t="s">
        <v>1598</v>
      </c>
    </row>
    <row r="334" spans="1:9">
      <c r="A334" s="2">
        <v>39504</v>
      </c>
    </row>
    <row r="335" spans="1:9">
      <c r="A335" s="2">
        <v>39505</v>
      </c>
    </row>
    <row r="336" spans="1:9">
      <c r="A336" s="3">
        <v>39506</v>
      </c>
    </row>
    <row r="337" spans="1:9">
      <c r="A337" s="2">
        <v>39507</v>
      </c>
    </row>
    <row r="338" spans="1:9">
      <c r="A338" s="2">
        <v>39508</v>
      </c>
      <c r="B338" s="4">
        <v>14.5</v>
      </c>
      <c r="C338" s="4">
        <v>11.5</v>
      </c>
      <c r="D338" s="4">
        <v>11.9</v>
      </c>
      <c r="E338" s="4">
        <v>12.5</v>
      </c>
      <c r="F338" s="16" t="s">
        <v>1599</v>
      </c>
      <c r="G338" s="16" t="s">
        <v>1600</v>
      </c>
      <c r="I338" s="19" t="s">
        <v>1601</v>
      </c>
    </row>
    <row r="339" spans="1:9">
      <c r="A339" s="2">
        <v>39509</v>
      </c>
    </row>
    <row r="340" spans="1:9">
      <c r="A340" s="2">
        <v>39510</v>
      </c>
      <c r="B340" s="4">
        <v>8</v>
      </c>
      <c r="C340" s="4">
        <v>12</v>
      </c>
      <c r="D340" s="4">
        <v>11.2</v>
      </c>
      <c r="E340" s="4">
        <v>11.8</v>
      </c>
      <c r="F340" s="27" t="s">
        <v>1602</v>
      </c>
      <c r="G340" s="27" t="s">
        <v>1603</v>
      </c>
      <c r="H340" s="27" t="s">
        <v>306</v>
      </c>
      <c r="I340" s="28" t="s">
        <v>1223</v>
      </c>
    </row>
    <row r="341" spans="1:9">
      <c r="A341" s="2">
        <v>39511</v>
      </c>
    </row>
    <row r="342" spans="1:9">
      <c r="A342" s="2">
        <v>39512</v>
      </c>
      <c r="I342" s="28" t="s">
        <v>1604</v>
      </c>
    </row>
    <row r="343" spans="1:9">
      <c r="A343" s="2">
        <v>39513</v>
      </c>
    </row>
    <row r="344" spans="1:9">
      <c r="A344" s="2">
        <v>39514</v>
      </c>
    </row>
    <row r="345" spans="1:9">
      <c r="A345" s="2">
        <v>39515</v>
      </c>
      <c r="B345" s="4">
        <v>13</v>
      </c>
      <c r="C345" s="4">
        <v>12</v>
      </c>
      <c r="D345" s="4">
        <v>11.8</v>
      </c>
      <c r="E345" s="4">
        <v>12</v>
      </c>
      <c r="F345" s="27" t="s">
        <v>1605</v>
      </c>
      <c r="G345" s="27" t="s">
        <v>464</v>
      </c>
      <c r="I345" s="28" t="s">
        <v>1328</v>
      </c>
    </row>
    <row r="346" spans="1:9">
      <c r="A346" s="2">
        <v>39516</v>
      </c>
    </row>
    <row r="347" spans="1:9">
      <c r="A347" s="2">
        <v>39517</v>
      </c>
      <c r="B347" s="4">
        <v>10</v>
      </c>
      <c r="C347" s="4">
        <v>12</v>
      </c>
      <c r="D347" s="4">
        <v>12.3</v>
      </c>
      <c r="E347" s="4">
        <v>12.3</v>
      </c>
      <c r="F347" s="27" t="s">
        <v>1606</v>
      </c>
      <c r="G347" s="27" t="s">
        <v>1607</v>
      </c>
      <c r="H347" s="27" t="s">
        <v>164</v>
      </c>
      <c r="I347" s="28" t="s">
        <v>1608</v>
      </c>
    </row>
    <row r="348" spans="1:9">
      <c r="A348" s="2">
        <v>39518</v>
      </c>
    </row>
    <row r="349" spans="1:9">
      <c r="A349" s="2">
        <v>39519</v>
      </c>
    </row>
    <row r="350" spans="1:9">
      <c r="A350" s="2">
        <v>39520</v>
      </c>
    </row>
    <row r="351" spans="1:9">
      <c r="A351" s="2">
        <v>39521</v>
      </c>
    </row>
    <row r="352" spans="1:9">
      <c r="A352" s="2">
        <v>39522</v>
      </c>
      <c r="B352" s="4">
        <v>8</v>
      </c>
      <c r="C352" s="4">
        <v>11</v>
      </c>
      <c r="D352" s="4">
        <v>11.2</v>
      </c>
      <c r="E352" s="4">
        <v>11.2</v>
      </c>
      <c r="F352" s="27" t="s">
        <v>1609</v>
      </c>
      <c r="G352" s="27" t="s">
        <v>1185</v>
      </c>
      <c r="I352" s="28" t="s">
        <v>1610</v>
      </c>
    </row>
    <row r="353" spans="1:9">
      <c r="A353" s="2">
        <v>39523</v>
      </c>
    </row>
    <row r="354" spans="1:9">
      <c r="A354" s="2">
        <v>39524</v>
      </c>
      <c r="B354" s="4">
        <v>12</v>
      </c>
      <c r="C354" s="4">
        <v>12</v>
      </c>
      <c r="D354" s="4">
        <v>12.2</v>
      </c>
      <c r="E354" s="4">
        <v>11.9</v>
      </c>
      <c r="F354" s="27" t="s">
        <v>1611</v>
      </c>
      <c r="G354" s="27" t="s">
        <v>1536</v>
      </c>
      <c r="H354" s="27" t="s">
        <v>784</v>
      </c>
      <c r="I354" s="28" t="s">
        <v>1421</v>
      </c>
    </row>
    <row r="355" spans="1:9">
      <c r="A355" s="2">
        <v>39525</v>
      </c>
    </row>
    <row r="356" spans="1:9">
      <c r="A356" s="2">
        <v>39526</v>
      </c>
    </row>
    <row r="357" spans="1:9">
      <c r="A357" s="2">
        <v>39527</v>
      </c>
    </row>
    <row r="358" spans="1:9">
      <c r="A358" s="2">
        <v>39528</v>
      </c>
    </row>
    <row r="359" spans="1:9">
      <c r="A359" s="2">
        <v>39529</v>
      </c>
      <c r="B359" s="4">
        <v>12</v>
      </c>
      <c r="C359" s="4">
        <v>13</v>
      </c>
      <c r="D359" s="4">
        <v>13.2</v>
      </c>
      <c r="E359" s="4">
        <v>13.2</v>
      </c>
      <c r="F359" s="27" t="s">
        <v>1612</v>
      </c>
      <c r="G359" s="27" t="s">
        <v>1613</v>
      </c>
      <c r="I359" s="28" t="s">
        <v>1614</v>
      </c>
    </row>
    <row r="360" spans="1:9">
      <c r="A360" s="2">
        <v>39530</v>
      </c>
    </row>
    <row r="361" spans="1:9">
      <c r="A361" s="2">
        <v>39531</v>
      </c>
      <c r="B361" s="4">
        <v>11</v>
      </c>
      <c r="C361" s="4">
        <v>12</v>
      </c>
      <c r="D361" s="4">
        <v>13.4</v>
      </c>
      <c r="E361" s="4">
        <v>12.8</v>
      </c>
      <c r="F361" s="27" t="s">
        <v>1615</v>
      </c>
      <c r="G361" s="27" t="s">
        <v>1616</v>
      </c>
      <c r="H361" s="27" t="s">
        <v>443</v>
      </c>
      <c r="I361" s="28" t="s">
        <v>1617</v>
      </c>
    </row>
    <row r="362" spans="1:9">
      <c r="A362" s="2">
        <v>39532</v>
      </c>
    </row>
    <row r="363" spans="1:9">
      <c r="A363" s="2">
        <v>39533</v>
      </c>
    </row>
    <row r="364" spans="1:9">
      <c r="A364" s="2">
        <v>39534</v>
      </c>
    </row>
    <row r="365" spans="1:9">
      <c r="A365" s="2">
        <v>39535</v>
      </c>
    </row>
    <row r="366" spans="1:9">
      <c r="A366" s="2">
        <v>39536</v>
      </c>
      <c r="B366" s="4">
        <v>12</v>
      </c>
      <c r="C366" s="4">
        <v>12</v>
      </c>
      <c r="D366" s="4">
        <v>12.3</v>
      </c>
      <c r="E366" s="4">
        <v>13.3</v>
      </c>
      <c r="F366" s="27" t="s">
        <v>1618</v>
      </c>
      <c r="G366" s="27" t="s">
        <v>1619</v>
      </c>
      <c r="I366" s="28" t="s">
        <v>1620</v>
      </c>
    </row>
    <row r="367" spans="1:9">
      <c r="A367" s="2">
        <v>39537</v>
      </c>
    </row>
  </sheetData>
  <dataConsolidate/>
  <phoneticPr fontId="2"/>
  <conditionalFormatting sqref="B459:H1190">
    <cfRule type="cellIs" dxfId="111" priority="1" stopIfTrue="1" operator="between">
      <formula>28</formula>
      <formula>28.99</formula>
    </cfRule>
    <cfRule type="cellIs" dxfId="110" priority="2" stopIfTrue="1" operator="between">
      <formula>29</formula>
      <formula>29.99</formula>
    </cfRule>
    <cfRule type="cellIs" dxfId="109" priority="3" stopIfTrue="1" operator="greaterThan">
      <formula>30</formula>
    </cfRule>
  </conditionalFormatting>
  <conditionalFormatting sqref="B368:E458 F369:H458">
    <cfRule type="cellIs" dxfId="108" priority="4" stopIfTrue="1" operator="between">
      <formula>27</formula>
      <formula>27.99</formula>
    </cfRule>
    <cfRule type="cellIs" dxfId="107" priority="5" stopIfTrue="1" operator="between">
      <formula>28</formula>
      <formula>28.99</formula>
    </cfRule>
    <cfRule type="cellIs" dxfId="106" priority="6" stopIfTrue="1" operator="greaterThanOrEqual">
      <formula>29</formula>
    </cfRule>
  </conditionalFormatting>
  <conditionalFormatting sqref="B2:E367">
    <cfRule type="cellIs" dxfId="105" priority="7" stopIfTrue="1" operator="between">
      <formula>0.1</formula>
      <formula>10</formula>
    </cfRule>
    <cfRule type="cellIs" dxfId="104" priority="8" stopIfTrue="1" operator="between">
      <formula>25</formula>
      <formula>27.99</formula>
    </cfRule>
    <cfRule type="cellIs" dxfId="103" priority="9" stopIfTrue="1" operator="greaterThanOrEqual">
      <formula>28</formula>
    </cfRule>
  </conditionalFormatting>
  <conditionalFormatting sqref="N1">
    <cfRule type="cellIs" dxfId="102" priority="10" stopIfTrue="1" operator="between">
      <formula>1.0001</formula>
      <formula>1.0223</formula>
    </cfRule>
    <cfRule type="cellIs" dxfId="101" priority="11" stopIfTrue="1" operator="greaterThanOrEqual">
      <formula>1.0253</formula>
    </cfRule>
  </conditionalFormatting>
  <pageMargins left="0.78740157480314965" right="0.78740157480314965" top="0.98425196850393704" bottom="0.98425196850393704" header="0.51181102362204722" footer="0.51181102362204722"/>
  <pageSetup paperSize="0" orientation="portrait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7"/>
  <sheetViews>
    <sheetView showZeros="0" zoomScaleNormal="100" workbookViewId="0">
      <pane ySplit="1" topLeftCell="A317" activePane="bottomLeft" state="frozen"/>
      <selection pane="bottomLeft" activeCell="I363" sqref="I363"/>
    </sheetView>
  </sheetViews>
  <sheetFormatPr baseColWidth="10" defaultColWidth="13" defaultRowHeight="14"/>
  <cols>
    <col min="1" max="1" width="13" customWidth="1"/>
    <col min="2" max="5" width="12.83203125" style="4" customWidth="1"/>
    <col min="6" max="7" width="14" style="16" customWidth="1"/>
    <col min="8" max="8" width="7.83203125" style="16" customWidth="1"/>
    <col min="9" max="9" width="12.83203125" style="19" customWidth="1"/>
    <col min="10" max="10" width="13" customWidth="1"/>
    <col min="11" max="11" width="16.33203125" customWidth="1"/>
  </cols>
  <sheetData>
    <row r="1" spans="1:14" s="1" customFormat="1" ht="42" customHeight="1">
      <c r="A1" s="1" t="s">
        <v>102</v>
      </c>
      <c r="B1" s="5" t="s">
        <v>301</v>
      </c>
      <c r="C1" s="5" t="s">
        <v>1057</v>
      </c>
      <c r="D1" s="5" t="s">
        <v>1176</v>
      </c>
      <c r="E1" s="5" t="s">
        <v>1244</v>
      </c>
      <c r="F1" s="18" t="s">
        <v>1233</v>
      </c>
      <c r="G1" s="18" t="s">
        <v>235</v>
      </c>
      <c r="H1" s="15" t="s">
        <v>795</v>
      </c>
      <c r="I1" s="5" t="s">
        <v>296</v>
      </c>
      <c r="K1" s="14" t="s">
        <v>1212</v>
      </c>
      <c r="L1" s="1">
        <v>1.026</v>
      </c>
      <c r="M1" s="1">
        <v>16</v>
      </c>
      <c r="N1" s="17">
        <f>L1+L1*0.000025*(M1-15)</f>
        <v>1.02602565</v>
      </c>
    </row>
    <row r="2" spans="1:14">
      <c r="A2" s="2">
        <v>39172</v>
      </c>
    </row>
    <row r="3" spans="1:14">
      <c r="A3" s="2">
        <v>39173</v>
      </c>
      <c r="B3" s="4">
        <v>19</v>
      </c>
      <c r="C3" s="4">
        <v>12.5</v>
      </c>
      <c r="D3" s="4">
        <v>16.3</v>
      </c>
      <c r="E3" s="4">
        <v>13.3</v>
      </c>
      <c r="F3" s="16" t="s">
        <v>355</v>
      </c>
      <c r="G3" s="16" t="s">
        <v>356</v>
      </c>
      <c r="I3" s="19" t="s">
        <v>788</v>
      </c>
    </row>
    <row r="4" spans="1:14">
      <c r="A4" s="2">
        <v>39174</v>
      </c>
    </row>
    <row r="5" spans="1:14">
      <c r="A5" s="2">
        <v>39175</v>
      </c>
      <c r="B5" s="4">
        <v>22.1</v>
      </c>
      <c r="C5" s="4">
        <v>12.5</v>
      </c>
      <c r="D5" s="4">
        <v>15.8</v>
      </c>
      <c r="E5" s="4">
        <v>14.4</v>
      </c>
      <c r="F5" s="16" t="s">
        <v>357</v>
      </c>
      <c r="G5" s="16" t="s">
        <v>358</v>
      </c>
      <c r="H5" s="16" t="s">
        <v>226</v>
      </c>
      <c r="I5" s="20" t="s">
        <v>219</v>
      </c>
    </row>
    <row r="6" spans="1:14">
      <c r="A6" s="2">
        <v>39176</v>
      </c>
    </row>
    <row r="7" spans="1:14">
      <c r="A7" s="2">
        <v>39177</v>
      </c>
    </row>
    <row r="8" spans="1:14">
      <c r="A8" s="2">
        <v>39178</v>
      </c>
    </row>
    <row r="9" spans="1:14">
      <c r="A9" s="2">
        <v>39179</v>
      </c>
    </row>
    <row r="10" spans="1:14">
      <c r="A10" s="2">
        <v>39180</v>
      </c>
      <c r="B10" s="4">
        <v>14.7</v>
      </c>
      <c r="C10" s="4">
        <v>13</v>
      </c>
      <c r="D10" s="4">
        <v>13.1</v>
      </c>
      <c r="E10" s="4">
        <v>13.9</v>
      </c>
      <c r="F10" s="16" t="s">
        <v>1149</v>
      </c>
      <c r="G10" s="16" t="s">
        <v>1150</v>
      </c>
      <c r="I10" s="19" t="s">
        <v>1108</v>
      </c>
    </row>
    <row r="11" spans="1:14">
      <c r="A11" s="2">
        <v>39181</v>
      </c>
    </row>
    <row r="12" spans="1:14">
      <c r="A12" s="2">
        <v>39182</v>
      </c>
      <c r="B12" s="4">
        <v>21.8</v>
      </c>
      <c r="C12" s="4">
        <v>13</v>
      </c>
      <c r="D12" s="4">
        <v>13.7</v>
      </c>
      <c r="E12" s="4">
        <v>13.6</v>
      </c>
      <c r="F12" s="16" t="s">
        <v>87</v>
      </c>
      <c r="G12" s="16" t="s">
        <v>88</v>
      </c>
      <c r="H12" s="16" t="s">
        <v>89</v>
      </c>
      <c r="I12" s="20" t="s">
        <v>193</v>
      </c>
    </row>
    <row r="13" spans="1:14">
      <c r="A13" s="2">
        <v>39183</v>
      </c>
    </row>
    <row r="14" spans="1:14">
      <c r="A14" s="2">
        <v>39184</v>
      </c>
    </row>
    <row r="15" spans="1:14">
      <c r="A15" s="2">
        <v>39185</v>
      </c>
    </row>
    <row r="16" spans="1:14">
      <c r="A16" s="2">
        <v>39186</v>
      </c>
    </row>
    <row r="17" spans="1:9">
      <c r="A17" s="2">
        <v>39187</v>
      </c>
      <c r="B17" s="4">
        <v>14.6</v>
      </c>
      <c r="C17" s="4">
        <v>13</v>
      </c>
      <c r="D17" s="4">
        <v>14.7</v>
      </c>
      <c r="E17" s="4">
        <v>14.4</v>
      </c>
      <c r="F17" s="16" t="s">
        <v>545</v>
      </c>
      <c r="G17" s="16" t="s">
        <v>546</v>
      </c>
      <c r="I17" s="19" t="s">
        <v>1067</v>
      </c>
    </row>
    <row r="18" spans="1:9">
      <c r="A18" s="2">
        <v>39188</v>
      </c>
    </row>
    <row r="19" spans="1:9">
      <c r="A19" s="2">
        <v>39189</v>
      </c>
      <c r="B19" s="4">
        <v>15.9</v>
      </c>
      <c r="C19" s="4">
        <v>13</v>
      </c>
      <c r="D19" s="4">
        <v>16</v>
      </c>
      <c r="E19" s="4">
        <v>14.4</v>
      </c>
      <c r="F19" s="16" t="s">
        <v>683</v>
      </c>
      <c r="G19" s="16" t="s">
        <v>543</v>
      </c>
      <c r="H19" s="16" t="s">
        <v>544</v>
      </c>
      <c r="I19" s="20" t="s">
        <v>889</v>
      </c>
    </row>
    <row r="20" spans="1:9">
      <c r="A20" s="2">
        <v>39190</v>
      </c>
    </row>
    <row r="21" spans="1:9">
      <c r="A21" s="2">
        <v>39191</v>
      </c>
    </row>
    <row r="22" spans="1:9">
      <c r="A22" s="2">
        <v>39192</v>
      </c>
    </row>
    <row r="23" spans="1:9">
      <c r="A23" s="2">
        <v>39193</v>
      </c>
    </row>
    <row r="24" spans="1:9">
      <c r="A24" s="2">
        <v>39194</v>
      </c>
      <c r="B24" s="4">
        <v>19.899999999999999</v>
      </c>
      <c r="C24" s="4">
        <v>14</v>
      </c>
      <c r="D24" s="4">
        <v>17.8</v>
      </c>
      <c r="E24" s="4">
        <v>16.8</v>
      </c>
      <c r="F24" s="16" t="s">
        <v>1193</v>
      </c>
      <c r="G24" s="16" t="s">
        <v>1192</v>
      </c>
      <c r="I24" s="19" t="s">
        <v>1003</v>
      </c>
    </row>
    <row r="25" spans="1:9">
      <c r="A25" s="2">
        <v>39195</v>
      </c>
    </row>
    <row r="26" spans="1:9">
      <c r="A26" s="2">
        <v>39196</v>
      </c>
      <c r="B26" s="4">
        <v>13.6</v>
      </c>
      <c r="C26" s="4">
        <v>14</v>
      </c>
      <c r="D26" s="4">
        <v>16.2</v>
      </c>
      <c r="E26" s="4">
        <v>16</v>
      </c>
      <c r="F26" s="16" t="s">
        <v>330</v>
      </c>
      <c r="G26" s="16" t="s">
        <v>331</v>
      </c>
      <c r="H26" s="16" t="s">
        <v>332</v>
      </c>
      <c r="I26" s="20" t="s">
        <v>163</v>
      </c>
    </row>
    <row r="27" spans="1:9">
      <c r="A27" s="2">
        <v>39197</v>
      </c>
    </row>
    <row r="28" spans="1:9">
      <c r="A28" s="2">
        <v>39198</v>
      </c>
    </row>
    <row r="29" spans="1:9">
      <c r="A29" s="2">
        <v>39199</v>
      </c>
    </row>
    <row r="30" spans="1:9">
      <c r="A30" s="2">
        <v>39200</v>
      </c>
    </row>
    <row r="31" spans="1:9">
      <c r="A31" s="2">
        <v>39201</v>
      </c>
    </row>
    <row r="32" spans="1:9">
      <c r="A32" s="2">
        <v>39202</v>
      </c>
      <c r="B32" s="4">
        <v>24</v>
      </c>
      <c r="C32" s="4">
        <v>15</v>
      </c>
      <c r="D32" s="4">
        <v>21.6</v>
      </c>
      <c r="E32" s="4">
        <v>16.100000000000001</v>
      </c>
      <c r="F32" s="16" t="s">
        <v>1262</v>
      </c>
      <c r="G32" s="16" t="s">
        <v>1263</v>
      </c>
      <c r="I32" s="19" t="s">
        <v>788</v>
      </c>
    </row>
    <row r="33" spans="1:9">
      <c r="A33" s="2">
        <v>39203</v>
      </c>
      <c r="B33" s="4">
        <v>23.4</v>
      </c>
      <c r="D33" s="4">
        <v>16.2</v>
      </c>
      <c r="E33" s="4">
        <v>17.8</v>
      </c>
      <c r="F33" s="16" t="s">
        <v>94</v>
      </c>
      <c r="G33" s="16" t="s">
        <v>95</v>
      </c>
      <c r="H33" s="16" t="s">
        <v>123</v>
      </c>
      <c r="I33" s="19" t="s">
        <v>122</v>
      </c>
    </row>
    <row r="34" spans="1:9">
      <c r="A34" s="2">
        <v>39204</v>
      </c>
    </row>
    <row r="35" spans="1:9">
      <c r="A35" s="2">
        <v>39205</v>
      </c>
    </row>
    <row r="36" spans="1:9">
      <c r="A36" s="2">
        <v>39206</v>
      </c>
    </row>
    <row r="37" spans="1:9">
      <c r="A37" s="2">
        <v>39207</v>
      </c>
    </row>
    <row r="38" spans="1:9">
      <c r="A38" s="2">
        <v>39208</v>
      </c>
      <c r="B38" s="4">
        <v>18.2</v>
      </c>
      <c r="C38" s="4">
        <v>16</v>
      </c>
      <c r="D38" s="4">
        <v>17.8</v>
      </c>
      <c r="E38" s="4">
        <v>16.899999999999999</v>
      </c>
      <c r="F38" s="16" t="s">
        <v>91</v>
      </c>
      <c r="G38" s="16" t="s">
        <v>92</v>
      </c>
      <c r="I38" s="19" t="s">
        <v>93</v>
      </c>
    </row>
    <row r="39" spans="1:9">
      <c r="A39" s="2">
        <v>39209</v>
      </c>
    </row>
    <row r="40" spans="1:9">
      <c r="A40" s="2">
        <v>39210</v>
      </c>
      <c r="B40" s="4">
        <v>16.3</v>
      </c>
      <c r="C40" s="4">
        <v>16</v>
      </c>
      <c r="D40" s="4">
        <v>16.399999999999999</v>
      </c>
      <c r="E40" s="4">
        <v>16.2</v>
      </c>
      <c r="F40" s="16" t="s">
        <v>1140</v>
      </c>
      <c r="G40" s="16" t="s">
        <v>1141</v>
      </c>
      <c r="H40" s="16" t="s">
        <v>1142</v>
      </c>
      <c r="I40" s="20" t="s">
        <v>1002</v>
      </c>
    </row>
    <row r="41" spans="1:9">
      <c r="A41" s="2">
        <v>39211</v>
      </c>
    </row>
    <row r="42" spans="1:9">
      <c r="A42" s="2">
        <v>39212</v>
      </c>
    </row>
    <row r="43" spans="1:9">
      <c r="A43" s="2">
        <v>39213</v>
      </c>
    </row>
    <row r="44" spans="1:9">
      <c r="A44" s="2">
        <v>39214</v>
      </c>
    </row>
    <row r="45" spans="1:9">
      <c r="A45" s="2">
        <v>39215</v>
      </c>
      <c r="B45" s="4">
        <v>17.899999999999999</v>
      </c>
      <c r="C45" s="4">
        <v>16</v>
      </c>
      <c r="D45" s="4">
        <v>18.600000000000001</v>
      </c>
      <c r="E45" s="4">
        <v>17.399999999999999</v>
      </c>
      <c r="F45" s="16" t="s">
        <v>620</v>
      </c>
      <c r="G45" s="16" t="s">
        <v>621</v>
      </c>
      <c r="I45" s="19" t="s">
        <v>217</v>
      </c>
    </row>
    <row r="46" spans="1:9">
      <c r="A46" s="2">
        <v>39216</v>
      </c>
    </row>
    <row r="47" spans="1:9">
      <c r="A47" s="2">
        <v>39217</v>
      </c>
      <c r="B47" s="4">
        <v>28</v>
      </c>
      <c r="C47" s="4">
        <v>17</v>
      </c>
      <c r="D47" s="4">
        <v>21.3</v>
      </c>
      <c r="E47" s="4">
        <v>17</v>
      </c>
      <c r="F47" s="16" t="s">
        <v>218</v>
      </c>
      <c r="G47" s="16" t="s">
        <v>347</v>
      </c>
      <c r="H47" s="16" t="s">
        <v>348</v>
      </c>
      <c r="I47" s="20" t="s">
        <v>1266</v>
      </c>
    </row>
    <row r="48" spans="1:9">
      <c r="A48" s="2">
        <v>39218</v>
      </c>
    </row>
    <row r="49" spans="1:9">
      <c r="A49" s="2">
        <v>39219</v>
      </c>
    </row>
    <row r="50" spans="1:9">
      <c r="A50" s="2">
        <v>39220</v>
      </c>
    </row>
    <row r="51" spans="1:9">
      <c r="A51" s="2">
        <v>39221</v>
      </c>
    </row>
    <row r="52" spans="1:9">
      <c r="A52" s="2">
        <v>39222</v>
      </c>
      <c r="B52" s="4">
        <v>21.2</v>
      </c>
      <c r="C52" s="4">
        <v>17</v>
      </c>
      <c r="D52" s="4">
        <v>20.399999999999999</v>
      </c>
      <c r="E52" s="4">
        <v>18.399999999999999</v>
      </c>
      <c r="F52" s="16" t="s">
        <v>1136</v>
      </c>
      <c r="G52" s="16" t="s">
        <v>1137</v>
      </c>
      <c r="I52" s="19" t="s">
        <v>225</v>
      </c>
    </row>
    <row r="53" spans="1:9">
      <c r="A53" s="2">
        <v>39223</v>
      </c>
    </row>
    <row r="54" spans="1:9">
      <c r="A54" s="2">
        <v>39224</v>
      </c>
      <c r="B54" s="4">
        <v>20.100000000000001</v>
      </c>
      <c r="C54" s="4">
        <v>17</v>
      </c>
      <c r="D54" s="4">
        <v>19</v>
      </c>
      <c r="E54" s="4">
        <v>18.100000000000001</v>
      </c>
      <c r="F54" s="16" t="s">
        <v>999</v>
      </c>
      <c r="G54" s="16" t="s">
        <v>1000</v>
      </c>
      <c r="H54" s="16" t="s">
        <v>774</v>
      </c>
      <c r="I54" s="20" t="s">
        <v>77</v>
      </c>
    </row>
    <row r="55" spans="1:9">
      <c r="A55" s="2">
        <v>39225</v>
      </c>
    </row>
    <row r="56" spans="1:9">
      <c r="A56" s="2">
        <v>39226</v>
      </c>
    </row>
    <row r="57" spans="1:9">
      <c r="A57" s="2">
        <v>39227</v>
      </c>
    </row>
    <row r="58" spans="1:9">
      <c r="A58" s="2">
        <v>39228</v>
      </c>
    </row>
    <row r="59" spans="1:9">
      <c r="A59" s="2">
        <v>39229</v>
      </c>
      <c r="B59" s="4">
        <v>26.3</v>
      </c>
      <c r="C59" s="4">
        <v>18</v>
      </c>
      <c r="D59" s="4">
        <v>21.5</v>
      </c>
      <c r="E59" s="4">
        <v>20.399999999999999</v>
      </c>
      <c r="F59" s="16" t="s">
        <v>419</v>
      </c>
      <c r="G59" s="16" t="s">
        <v>420</v>
      </c>
      <c r="I59" s="19" t="s">
        <v>1218</v>
      </c>
    </row>
    <row r="60" spans="1:9">
      <c r="A60" s="2">
        <v>39230</v>
      </c>
    </row>
    <row r="61" spans="1:9">
      <c r="A61" s="2">
        <v>39231</v>
      </c>
      <c r="B61" s="4">
        <v>20.3</v>
      </c>
      <c r="C61" s="4">
        <v>18</v>
      </c>
      <c r="D61" s="4">
        <v>22.3</v>
      </c>
      <c r="E61" s="4">
        <v>19.2</v>
      </c>
      <c r="F61" s="16" t="s">
        <v>421</v>
      </c>
      <c r="G61" s="16" t="s">
        <v>215</v>
      </c>
      <c r="H61" s="16" t="s">
        <v>216</v>
      </c>
      <c r="I61" s="20" t="s">
        <v>36</v>
      </c>
    </row>
    <row r="62" spans="1:9">
      <c r="A62" s="2">
        <v>39232</v>
      </c>
    </row>
    <row r="63" spans="1:9">
      <c r="A63" s="2">
        <v>39233</v>
      </c>
    </row>
    <row r="64" spans="1:9">
      <c r="A64" s="2">
        <v>39234</v>
      </c>
    </row>
    <row r="65" spans="1:9">
      <c r="A65" s="2">
        <v>39235</v>
      </c>
    </row>
    <row r="66" spans="1:9">
      <c r="A66" s="2">
        <v>39236</v>
      </c>
      <c r="B66" s="4">
        <v>28.3</v>
      </c>
      <c r="C66" s="4">
        <v>19</v>
      </c>
      <c r="D66" s="4">
        <v>23.6</v>
      </c>
      <c r="E66" s="4">
        <v>21.3</v>
      </c>
      <c r="F66" s="16" t="s">
        <v>1008</v>
      </c>
      <c r="G66" s="16" t="s">
        <v>870</v>
      </c>
      <c r="I66" s="19" t="s">
        <v>788</v>
      </c>
    </row>
    <row r="67" spans="1:9">
      <c r="A67" s="2">
        <v>39237</v>
      </c>
    </row>
    <row r="68" spans="1:9">
      <c r="A68" s="2">
        <v>39238</v>
      </c>
      <c r="B68" s="4">
        <v>19.899999999999999</v>
      </c>
      <c r="C68" s="4">
        <v>19</v>
      </c>
      <c r="D68" s="4">
        <v>22.4</v>
      </c>
      <c r="E68" s="4">
        <v>20.5</v>
      </c>
      <c r="F68" s="16" t="s">
        <v>264</v>
      </c>
      <c r="G68" s="16" t="s">
        <v>265</v>
      </c>
      <c r="H68" s="16" t="s">
        <v>266</v>
      </c>
      <c r="I68" s="20" t="s">
        <v>652</v>
      </c>
    </row>
    <row r="69" spans="1:9">
      <c r="A69" s="2">
        <v>39239</v>
      </c>
    </row>
    <row r="70" spans="1:9">
      <c r="A70" s="2">
        <v>39240</v>
      </c>
    </row>
    <row r="71" spans="1:9">
      <c r="A71" s="2">
        <v>39241</v>
      </c>
    </row>
    <row r="72" spans="1:9">
      <c r="A72" s="2">
        <v>39242</v>
      </c>
    </row>
    <row r="73" spans="1:9">
      <c r="A73" s="2">
        <v>39243</v>
      </c>
      <c r="B73" s="4">
        <v>20.3</v>
      </c>
      <c r="C73" s="4">
        <v>20.5</v>
      </c>
      <c r="D73" s="4">
        <v>21.8</v>
      </c>
      <c r="E73" s="4">
        <v>21.8</v>
      </c>
      <c r="F73" s="16" t="s">
        <v>1079</v>
      </c>
      <c r="G73" s="16" t="s">
        <v>1080</v>
      </c>
      <c r="I73" s="19" t="s">
        <v>1081</v>
      </c>
    </row>
    <row r="74" spans="1:9">
      <c r="A74" s="2">
        <v>39244</v>
      </c>
    </row>
    <row r="75" spans="1:9">
      <c r="A75" s="2">
        <v>39245</v>
      </c>
      <c r="B75" s="4">
        <v>20.3</v>
      </c>
      <c r="C75" s="4">
        <v>20.5</v>
      </c>
      <c r="D75" s="4">
        <v>21.7</v>
      </c>
      <c r="E75" s="4">
        <v>21.7</v>
      </c>
      <c r="F75" s="16" t="s">
        <v>1004</v>
      </c>
      <c r="G75" s="16" t="s">
        <v>1005</v>
      </c>
      <c r="H75" s="16" t="s">
        <v>748</v>
      </c>
      <c r="I75" s="19" t="s">
        <v>749</v>
      </c>
    </row>
    <row r="76" spans="1:9">
      <c r="A76" s="2">
        <v>39246</v>
      </c>
    </row>
    <row r="77" spans="1:9">
      <c r="A77" s="2">
        <v>39247</v>
      </c>
    </row>
    <row r="78" spans="1:9">
      <c r="A78" s="2">
        <v>39248</v>
      </c>
    </row>
    <row r="79" spans="1:9">
      <c r="A79" s="2">
        <v>39249</v>
      </c>
    </row>
    <row r="80" spans="1:9">
      <c r="A80" s="2">
        <v>39250</v>
      </c>
    </row>
    <row r="81" spans="1:9">
      <c r="A81" s="2">
        <v>39251</v>
      </c>
      <c r="B81" s="4">
        <v>28</v>
      </c>
      <c r="C81" s="4">
        <v>20.5</v>
      </c>
      <c r="D81" s="4">
        <v>23.3</v>
      </c>
      <c r="E81" s="4">
        <v>21.3</v>
      </c>
      <c r="F81" s="16" t="s">
        <v>1200</v>
      </c>
      <c r="G81" s="16" t="s">
        <v>1201</v>
      </c>
      <c r="I81" s="19" t="s">
        <v>1266</v>
      </c>
    </row>
    <row r="82" spans="1:9">
      <c r="A82" s="2">
        <v>39252</v>
      </c>
      <c r="B82" s="4">
        <v>25.7</v>
      </c>
      <c r="C82" s="4">
        <v>20</v>
      </c>
      <c r="D82" s="4">
        <v>23.6</v>
      </c>
      <c r="E82" s="4">
        <v>21.6</v>
      </c>
      <c r="F82" s="16" t="s">
        <v>1202</v>
      </c>
      <c r="G82" s="16" t="s">
        <v>1203</v>
      </c>
      <c r="H82" s="16" t="s">
        <v>1204</v>
      </c>
      <c r="I82" s="19" t="s">
        <v>1272</v>
      </c>
    </row>
    <row r="83" spans="1:9">
      <c r="A83" s="2">
        <v>39253</v>
      </c>
    </row>
    <row r="84" spans="1:9">
      <c r="A84" s="2">
        <v>39254</v>
      </c>
    </row>
    <row r="85" spans="1:9">
      <c r="A85" s="2">
        <v>39255</v>
      </c>
    </row>
    <row r="86" spans="1:9">
      <c r="A86" s="2">
        <v>39256</v>
      </c>
    </row>
    <row r="87" spans="1:9">
      <c r="A87" s="2">
        <v>39257</v>
      </c>
      <c r="B87" s="4">
        <v>29</v>
      </c>
      <c r="C87" s="4">
        <v>21</v>
      </c>
      <c r="D87" s="4">
        <v>27.2</v>
      </c>
      <c r="E87" s="4">
        <v>21.4</v>
      </c>
      <c r="F87" s="16" t="s">
        <v>345</v>
      </c>
      <c r="G87" s="16" t="s">
        <v>346</v>
      </c>
      <c r="I87" s="19" t="s">
        <v>788</v>
      </c>
    </row>
    <row r="88" spans="1:9">
      <c r="A88" s="2">
        <v>39258</v>
      </c>
    </row>
    <row r="89" spans="1:9">
      <c r="A89" s="2">
        <v>39259</v>
      </c>
      <c r="B89" s="4">
        <v>29.4</v>
      </c>
      <c r="C89" s="4">
        <v>21</v>
      </c>
      <c r="D89" s="4">
        <v>23.9</v>
      </c>
      <c r="E89" s="4">
        <v>22.4</v>
      </c>
      <c r="F89" s="16" t="s">
        <v>876</v>
      </c>
      <c r="G89" s="16" t="s">
        <v>877</v>
      </c>
      <c r="H89" s="16" t="s">
        <v>878</v>
      </c>
      <c r="I89" s="19" t="s">
        <v>879</v>
      </c>
    </row>
    <row r="90" spans="1:9">
      <c r="A90" s="2">
        <v>39260</v>
      </c>
    </row>
    <row r="91" spans="1:9">
      <c r="A91" s="2">
        <v>39261</v>
      </c>
    </row>
    <row r="92" spans="1:9">
      <c r="A92" s="2">
        <v>39262</v>
      </c>
    </row>
    <row r="93" spans="1:9">
      <c r="A93" s="2">
        <v>39263</v>
      </c>
    </row>
    <row r="94" spans="1:9">
      <c r="A94" s="2">
        <v>39264</v>
      </c>
      <c r="B94" s="4">
        <v>33</v>
      </c>
      <c r="C94" s="4">
        <v>22</v>
      </c>
      <c r="D94" s="4">
        <v>25.7</v>
      </c>
      <c r="E94" s="4">
        <v>23.4</v>
      </c>
      <c r="F94" s="16" t="s">
        <v>1</v>
      </c>
      <c r="G94" s="16" t="s">
        <v>2</v>
      </c>
      <c r="I94" s="19" t="s">
        <v>788</v>
      </c>
    </row>
    <row r="95" spans="1:9">
      <c r="A95" s="2">
        <v>39265</v>
      </c>
      <c r="I95" s="26" t="s">
        <v>76</v>
      </c>
    </row>
    <row r="96" spans="1:9">
      <c r="A96" s="2">
        <v>39266</v>
      </c>
      <c r="B96" s="4">
        <v>27.5</v>
      </c>
      <c r="C96" s="4">
        <v>22</v>
      </c>
      <c r="D96" s="4">
        <v>22.6</v>
      </c>
      <c r="E96" s="4">
        <v>22</v>
      </c>
      <c r="F96" s="16" t="s">
        <v>1046</v>
      </c>
      <c r="G96" s="16" t="s">
        <v>1236</v>
      </c>
      <c r="H96" s="16" t="s">
        <v>1206</v>
      </c>
      <c r="I96" s="19" t="s">
        <v>149</v>
      </c>
    </row>
    <row r="97" spans="1:9">
      <c r="A97" s="2">
        <v>39267</v>
      </c>
      <c r="I97" s="26" t="s">
        <v>147</v>
      </c>
    </row>
    <row r="98" spans="1:9">
      <c r="A98" s="2">
        <v>39268</v>
      </c>
      <c r="I98" s="26" t="s">
        <v>147</v>
      </c>
    </row>
    <row r="99" spans="1:9">
      <c r="A99" s="2">
        <v>39269</v>
      </c>
    </row>
    <row r="100" spans="1:9">
      <c r="A100" s="2">
        <v>39270</v>
      </c>
    </row>
    <row r="101" spans="1:9">
      <c r="A101" s="2">
        <v>39271</v>
      </c>
      <c r="B101" s="4">
        <v>31</v>
      </c>
      <c r="D101" s="4">
        <v>26</v>
      </c>
      <c r="E101" s="4">
        <v>22.1</v>
      </c>
      <c r="F101" s="16" t="s">
        <v>161</v>
      </c>
      <c r="G101" s="16" t="s">
        <v>416</v>
      </c>
      <c r="I101" s="19" t="s">
        <v>258</v>
      </c>
    </row>
    <row r="102" spans="1:9">
      <c r="A102" s="2">
        <v>39272</v>
      </c>
    </row>
    <row r="103" spans="1:9">
      <c r="A103" s="2">
        <v>39273</v>
      </c>
      <c r="B103" s="4">
        <v>30.7</v>
      </c>
      <c r="C103" s="4">
        <v>22</v>
      </c>
      <c r="D103" s="4">
        <v>28.4</v>
      </c>
      <c r="E103" s="4">
        <v>22.4</v>
      </c>
      <c r="F103" s="16" t="s">
        <v>259</v>
      </c>
      <c r="G103" s="16" t="s">
        <v>260</v>
      </c>
      <c r="H103" s="16" t="s">
        <v>13</v>
      </c>
      <c r="I103" s="19" t="s">
        <v>146</v>
      </c>
    </row>
    <row r="104" spans="1:9">
      <c r="A104" s="2">
        <v>39274</v>
      </c>
    </row>
    <row r="105" spans="1:9">
      <c r="A105" s="2">
        <v>39275</v>
      </c>
    </row>
    <row r="106" spans="1:9">
      <c r="A106" s="2">
        <v>39276</v>
      </c>
    </row>
    <row r="107" spans="1:9">
      <c r="A107" s="2">
        <v>39277</v>
      </c>
    </row>
    <row r="108" spans="1:9">
      <c r="A108" s="2">
        <v>39278</v>
      </c>
    </row>
    <row r="109" spans="1:9">
      <c r="A109" s="2">
        <v>39279</v>
      </c>
      <c r="B109" s="4">
        <v>32.299999999999997</v>
      </c>
      <c r="C109" s="4">
        <v>24</v>
      </c>
      <c r="D109" s="4">
        <v>31.4</v>
      </c>
      <c r="E109" s="4">
        <v>26.9</v>
      </c>
      <c r="F109" s="16" t="s">
        <v>1082</v>
      </c>
      <c r="G109" s="16" t="s">
        <v>1258</v>
      </c>
      <c r="I109" s="19" t="s">
        <v>1099</v>
      </c>
    </row>
    <row r="110" spans="1:9">
      <c r="A110" s="2">
        <v>39280</v>
      </c>
      <c r="B110" s="4">
        <v>33.9</v>
      </c>
      <c r="D110" s="4">
        <v>31.9</v>
      </c>
      <c r="E110" s="4">
        <v>27.3</v>
      </c>
      <c r="F110" s="16" t="s">
        <v>83</v>
      </c>
      <c r="G110" s="16" t="s">
        <v>84</v>
      </c>
      <c r="H110" s="16" t="s">
        <v>85</v>
      </c>
      <c r="I110" s="19" t="s">
        <v>86</v>
      </c>
    </row>
    <row r="111" spans="1:9">
      <c r="A111" s="2">
        <v>39281</v>
      </c>
    </row>
    <row r="112" spans="1:9">
      <c r="A112" s="2">
        <v>39282</v>
      </c>
    </row>
    <row r="113" spans="1:9">
      <c r="A113" s="2">
        <v>39283</v>
      </c>
    </row>
    <row r="114" spans="1:9">
      <c r="A114" s="2">
        <v>39284</v>
      </c>
    </row>
    <row r="115" spans="1:9">
      <c r="A115" s="2">
        <v>39285</v>
      </c>
      <c r="B115" s="4">
        <v>33.200000000000003</v>
      </c>
      <c r="C115" s="4">
        <v>24</v>
      </c>
      <c r="D115" s="4">
        <v>31.3</v>
      </c>
      <c r="E115" s="4">
        <v>27.4</v>
      </c>
      <c r="F115" s="16" t="s">
        <v>950</v>
      </c>
      <c r="G115" s="16" t="s">
        <v>951</v>
      </c>
      <c r="I115" s="19" t="s">
        <v>788</v>
      </c>
    </row>
    <row r="116" spans="1:9">
      <c r="A116" s="2">
        <v>39286</v>
      </c>
    </row>
    <row r="117" spans="1:9">
      <c r="A117" s="2">
        <v>39287</v>
      </c>
      <c r="B117" s="4">
        <v>31.1</v>
      </c>
      <c r="D117" s="4">
        <v>30.4</v>
      </c>
      <c r="E117" s="4">
        <v>29.6</v>
      </c>
      <c r="F117" s="16" t="s">
        <v>314</v>
      </c>
      <c r="G117" s="16" t="s">
        <v>315</v>
      </c>
      <c r="H117" s="16" t="s">
        <v>316</v>
      </c>
      <c r="I117" s="19" t="s">
        <v>393</v>
      </c>
    </row>
    <row r="118" spans="1:9">
      <c r="A118" s="2">
        <v>39288</v>
      </c>
    </row>
    <row r="119" spans="1:9">
      <c r="A119" s="2">
        <v>39289</v>
      </c>
    </row>
    <row r="120" spans="1:9">
      <c r="A120" s="2">
        <v>39290</v>
      </c>
    </row>
    <row r="121" spans="1:9">
      <c r="A121" s="2">
        <v>39291</v>
      </c>
    </row>
    <row r="122" spans="1:9">
      <c r="A122" s="2">
        <v>39292</v>
      </c>
      <c r="B122" s="4">
        <v>32.5</v>
      </c>
      <c r="C122" s="4">
        <v>28</v>
      </c>
      <c r="D122" s="4">
        <v>29.5</v>
      </c>
      <c r="E122" s="4">
        <v>28.6</v>
      </c>
      <c r="F122" s="16" t="s">
        <v>1151</v>
      </c>
      <c r="G122" s="16" t="s">
        <v>1152</v>
      </c>
      <c r="I122" s="19" t="s">
        <v>788</v>
      </c>
    </row>
    <row r="123" spans="1:9">
      <c r="A123" s="2">
        <v>39293</v>
      </c>
    </row>
    <row r="124" spans="1:9">
      <c r="A124" s="2">
        <v>39294</v>
      </c>
      <c r="B124" s="4">
        <v>34.5</v>
      </c>
      <c r="D124" s="4">
        <v>30.3</v>
      </c>
      <c r="E124" s="4">
        <v>28.4</v>
      </c>
      <c r="F124" s="16" t="s">
        <v>392</v>
      </c>
      <c r="G124" s="16" t="s">
        <v>140</v>
      </c>
      <c r="H124" s="16" t="s">
        <v>141</v>
      </c>
      <c r="I124" s="19" t="s">
        <v>788</v>
      </c>
    </row>
    <row r="125" spans="1:9">
      <c r="A125" s="2">
        <v>39295</v>
      </c>
    </row>
    <row r="126" spans="1:9">
      <c r="A126" s="2">
        <v>39296</v>
      </c>
    </row>
    <row r="127" spans="1:9">
      <c r="A127" s="2">
        <v>39297</v>
      </c>
    </row>
    <row r="128" spans="1:9">
      <c r="A128" s="2">
        <v>39298</v>
      </c>
    </row>
    <row r="129" spans="1:9">
      <c r="A129" s="2">
        <v>39299</v>
      </c>
      <c r="B129" s="4">
        <v>31</v>
      </c>
      <c r="C129" s="4">
        <v>27</v>
      </c>
      <c r="D129" s="4">
        <v>30.2</v>
      </c>
      <c r="E129" s="4">
        <v>30.2</v>
      </c>
      <c r="F129" s="16" t="s">
        <v>1208</v>
      </c>
      <c r="G129" s="16" t="s">
        <v>1209</v>
      </c>
      <c r="I129" s="19" t="s">
        <v>1070</v>
      </c>
    </row>
    <row r="130" spans="1:9">
      <c r="A130" s="2">
        <v>39300</v>
      </c>
    </row>
    <row r="131" spans="1:9">
      <c r="A131" s="2">
        <v>39301</v>
      </c>
      <c r="B131" s="4">
        <v>26</v>
      </c>
      <c r="D131" s="4">
        <v>28.8</v>
      </c>
      <c r="E131" s="4">
        <v>28.8</v>
      </c>
      <c r="F131" s="16" t="s">
        <v>1071</v>
      </c>
      <c r="G131" s="16" t="s">
        <v>1072</v>
      </c>
      <c r="H131" s="16" t="s">
        <v>1187</v>
      </c>
      <c r="I131" s="19" t="s">
        <v>1261</v>
      </c>
    </row>
    <row r="132" spans="1:9">
      <c r="A132" s="2">
        <v>39302</v>
      </c>
    </row>
    <row r="133" spans="1:9">
      <c r="A133" s="2">
        <v>39303</v>
      </c>
    </row>
    <row r="134" spans="1:9">
      <c r="A134" s="2">
        <v>39304</v>
      </c>
    </row>
    <row r="135" spans="1:9">
      <c r="A135" s="2">
        <v>39305</v>
      </c>
    </row>
    <row r="136" spans="1:9">
      <c r="A136" s="2">
        <v>39306</v>
      </c>
    </row>
    <row r="137" spans="1:9">
      <c r="A137" s="2">
        <v>39307</v>
      </c>
    </row>
    <row r="138" spans="1:9">
      <c r="A138" s="2">
        <v>39308</v>
      </c>
    </row>
    <row r="139" spans="1:9">
      <c r="A139" s="2">
        <v>39309</v>
      </c>
    </row>
    <row r="140" spans="1:9">
      <c r="A140" s="2">
        <v>39310</v>
      </c>
      <c r="B140" s="4">
        <v>25</v>
      </c>
      <c r="F140" s="16" t="s">
        <v>152</v>
      </c>
      <c r="G140" s="16" t="s">
        <v>153</v>
      </c>
      <c r="I140" s="19" t="s">
        <v>154</v>
      </c>
    </row>
    <row r="141" spans="1:9">
      <c r="A141" s="2">
        <v>39311</v>
      </c>
    </row>
    <row r="142" spans="1:9">
      <c r="A142" s="2">
        <v>39312</v>
      </c>
    </row>
    <row r="143" spans="1:9">
      <c r="A143" s="2">
        <v>39313</v>
      </c>
      <c r="B143" s="4">
        <v>29.5</v>
      </c>
      <c r="C143" s="4">
        <v>25</v>
      </c>
      <c r="D143" s="4">
        <v>26.4</v>
      </c>
      <c r="E143" s="4">
        <v>25.9</v>
      </c>
      <c r="F143" s="16" t="s">
        <v>155</v>
      </c>
      <c r="G143" s="16" t="s">
        <v>156</v>
      </c>
      <c r="I143" s="19" t="s">
        <v>157</v>
      </c>
    </row>
    <row r="144" spans="1:9">
      <c r="A144" s="2">
        <v>39314</v>
      </c>
    </row>
    <row r="145" spans="1:9">
      <c r="A145" s="2">
        <v>39315</v>
      </c>
      <c r="B145" s="4">
        <v>36.5</v>
      </c>
      <c r="D145" s="4">
        <v>27.3</v>
      </c>
      <c r="E145" s="4">
        <v>25.6</v>
      </c>
      <c r="F145" s="16" t="s">
        <v>158</v>
      </c>
      <c r="G145" s="16" t="s">
        <v>159</v>
      </c>
      <c r="H145" s="16" t="s">
        <v>833</v>
      </c>
      <c r="I145" s="19" t="s">
        <v>162</v>
      </c>
    </row>
    <row r="146" spans="1:9">
      <c r="A146" s="2">
        <v>39316</v>
      </c>
    </row>
    <row r="147" spans="1:9">
      <c r="A147" s="2">
        <v>39317</v>
      </c>
    </row>
    <row r="148" spans="1:9">
      <c r="A148" s="2">
        <v>39318</v>
      </c>
    </row>
    <row r="149" spans="1:9">
      <c r="A149" s="2">
        <v>39319</v>
      </c>
    </row>
    <row r="150" spans="1:9">
      <c r="A150" s="2">
        <v>39320</v>
      </c>
      <c r="B150" s="4">
        <v>32</v>
      </c>
      <c r="C150" s="4">
        <v>24</v>
      </c>
      <c r="D150" s="4">
        <v>29.9</v>
      </c>
      <c r="E150" s="4">
        <v>24.7</v>
      </c>
      <c r="F150" s="16" t="s">
        <v>1074</v>
      </c>
      <c r="G150" s="16" t="s">
        <v>1073</v>
      </c>
      <c r="I150" s="19" t="s">
        <v>788</v>
      </c>
    </row>
    <row r="151" spans="1:9">
      <c r="A151" s="2">
        <v>39321</v>
      </c>
    </row>
    <row r="152" spans="1:9">
      <c r="A152" s="2">
        <v>39322</v>
      </c>
      <c r="B152" s="4">
        <v>29</v>
      </c>
      <c r="C152" s="4">
        <v>26</v>
      </c>
      <c r="D152" s="4">
        <v>27.9</v>
      </c>
      <c r="E152" s="4">
        <v>26.2</v>
      </c>
      <c r="F152" s="16" t="s">
        <v>1076</v>
      </c>
      <c r="G152" s="16" t="s">
        <v>1077</v>
      </c>
      <c r="H152" s="16" t="s">
        <v>1078</v>
      </c>
      <c r="I152" s="19" t="s">
        <v>1075</v>
      </c>
    </row>
    <row r="153" spans="1:9">
      <c r="A153" s="2">
        <v>39323</v>
      </c>
    </row>
    <row r="154" spans="1:9">
      <c r="A154" s="2">
        <v>39324</v>
      </c>
    </row>
    <row r="155" spans="1:9">
      <c r="A155" s="2">
        <v>39325</v>
      </c>
    </row>
    <row r="156" spans="1:9">
      <c r="A156" s="2">
        <v>39326</v>
      </c>
    </row>
    <row r="157" spans="1:9">
      <c r="A157" s="2">
        <v>39327</v>
      </c>
      <c r="B157" s="4">
        <v>31</v>
      </c>
      <c r="C157" s="4">
        <v>27</v>
      </c>
      <c r="D157" s="4">
        <v>28.2</v>
      </c>
      <c r="E157" s="4">
        <v>27.2</v>
      </c>
      <c r="F157" s="16" t="s">
        <v>11</v>
      </c>
      <c r="G157" s="16" t="s">
        <v>12</v>
      </c>
      <c r="I157" s="19" t="s">
        <v>788</v>
      </c>
    </row>
    <row r="158" spans="1:9">
      <c r="A158" s="2">
        <v>39328</v>
      </c>
      <c r="I158" s="26" t="s">
        <v>1170</v>
      </c>
    </row>
    <row r="159" spans="1:9">
      <c r="A159" s="2">
        <v>39329</v>
      </c>
      <c r="B159" s="4">
        <v>30.5</v>
      </c>
      <c r="D159" s="4">
        <v>27.4</v>
      </c>
      <c r="E159" s="4">
        <v>26.8</v>
      </c>
      <c r="F159" s="16" t="s">
        <v>1158</v>
      </c>
      <c r="G159" s="16" t="s">
        <v>1159</v>
      </c>
      <c r="I159" s="19" t="s">
        <v>1160</v>
      </c>
    </row>
    <row r="160" spans="1:9">
      <c r="A160" s="2">
        <v>39330</v>
      </c>
      <c r="B160" s="4">
        <v>28</v>
      </c>
      <c r="D160" s="4">
        <v>26.4</v>
      </c>
      <c r="E160" s="4">
        <v>26.8</v>
      </c>
      <c r="F160" s="16" t="s">
        <v>125</v>
      </c>
      <c r="G160" s="16" t="s">
        <v>126</v>
      </c>
      <c r="H160" s="16" t="s">
        <v>1161</v>
      </c>
      <c r="I160" s="19" t="s">
        <v>1266</v>
      </c>
    </row>
    <row r="161" spans="1:9">
      <c r="A161" s="2">
        <v>39331</v>
      </c>
    </row>
    <row r="162" spans="1:9">
      <c r="A162" s="2">
        <v>39332</v>
      </c>
    </row>
    <row r="163" spans="1:9">
      <c r="A163" s="2">
        <v>39333</v>
      </c>
    </row>
    <row r="164" spans="1:9">
      <c r="A164" s="2">
        <v>39334</v>
      </c>
      <c r="B164" s="4">
        <v>20</v>
      </c>
      <c r="C164" s="4">
        <v>26.5</v>
      </c>
      <c r="F164" s="16" t="s">
        <v>1285</v>
      </c>
      <c r="G164" s="16" t="s">
        <v>1286</v>
      </c>
      <c r="I164" s="19" t="s">
        <v>1287</v>
      </c>
    </row>
    <row r="165" spans="1:9">
      <c r="A165" s="2">
        <v>39335</v>
      </c>
    </row>
    <row r="166" spans="1:9">
      <c r="A166" s="2">
        <v>39336</v>
      </c>
      <c r="B166" s="4">
        <v>25</v>
      </c>
      <c r="C166" s="4">
        <v>26</v>
      </c>
      <c r="D166" s="4">
        <v>22.8</v>
      </c>
      <c r="E166" s="4">
        <v>25.1</v>
      </c>
      <c r="F166" s="16" t="s">
        <v>1288</v>
      </c>
      <c r="G166" s="16" t="s">
        <v>1289</v>
      </c>
      <c r="H166" s="16" t="s">
        <v>573</v>
      </c>
      <c r="I166" s="19" t="s">
        <v>1290</v>
      </c>
    </row>
    <row r="167" spans="1:9">
      <c r="A167" s="2">
        <v>39337</v>
      </c>
    </row>
    <row r="168" spans="1:9">
      <c r="A168" s="2">
        <v>39338</v>
      </c>
    </row>
    <row r="169" spans="1:9">
      <c r="A169" s="2">
        <v>39339</v>
      </c>
    </row>
    <row r="170" spans="1:9">
      <c r="A170" s="2">
        <v>39340</v>
      </c>
    </row>
    <row r="171" spans="1:9">
      <c r="A171" s="2">
        <v>39341</v>
      </c>
    </row>
    <row r="172" spans="1:9">
      <c r="A172" s="2">
        <v>39342</v>
      </c>
      <c r="B172" s="4">
        <v>26</v>
      </c>
      <c r="C172" s="4">
        <v>26</v>
      </c>
      <c r="D172" s="4">
        <v>24.9</v>
      </c>
      <c r="E172" s="4">
        <v>27</v>
      </c>
      <c r="F172" s="16" t="s">
        <v>64</v>
      </c>
      <c r="G172" s="16" t="s">
        <v>65</v>
      </c>
      <c r="I172" s="19" t="s">
        <v>1218</v>
      </c>
    </row>
    <row r="173" spans="1:9">
      <c r="A173" s="2">
        <v>39343</v>
      </c>
      <c r="B173" s="4">
        <v>24.4</v>
      </c>
      <c r="D173" s="4">
        <v>25.1</v>
      </c>
      <c r="E173" s="4">
        <v>27.3</v>
      </c>
      <c r="F173" s="16" t="s">
        <v>125</v>
      </c>
      <c r="G173" s="16" t="s">
        <v>66</v>
      </c>
      <c r="H173" s="16" t="s">
        <v>1188</v>
      </c>
      <c r="I173" s="19" t="s">
        <v>86</v>
      </c>
    </row>
    <row r="174" spans="1:9">
      <c r="A174" s="2">
        <v>39344</v>
      </c>
    </row>
    <row r="175" spans="1:9">
      <c r="A175" s="2">
        <v>39345</v>
      </c>
    </row>
    <row r="176" spans="1:9">
      <c r="A176" s="2">
        <v>39346</v>
      </c>
    </row>
    <row r="177" spans="1:9">
      <c r="A177" s="2">
        <v>39347</v>
      </c>
    </row>
    <row r="178" spans="1:9">
      <c r="A178" s="2">
        <v>39348</v>
      </c>
    </row>
    <row r="179" spans="1:9">
      <c r="A179" s="2">
        <v>39349</v>
      </c>
      <c r="B179" s="4">
        <v>21</v>
      </c>
      <c r="C179" s="4">
        <v>26</v>
      </c>
      <c r="D179" s="4">
        <v>23.4</v>
      </c>
      <c r="E179" s="4">
        <v>26.6</v>
      </c>
      <c r="F179" s="16" t="s">
        <v>119</v>
      </c>
      <c r="G179" s="16" t="s">
        <v>120</v>
      </c>
      <c r="I179" s="19" t="s">
        <v>121</v>
      </c>
    </row>
    <row r="180" spans="1:9">
      <c r="A180" s="2">
        <v>39350</v>
      </c>
      <c r="B180" s="4">
        <v>23</v>
      </c>
      <c r="C180" s="4">
        <v>25</v>
      </c>
      <c r="D180" s="4">
        <v>24.4</v>
      </c>
      <c r="E180" s="4">
        <v>25.5</v>
      </c>
      <c r="F180" s="16" t="s">
        <v>1254</v>
      </c>
      <c r="G180" s="16" t="s">
        <v>1255</v>
      </c>
      <c r="H180" s="16" t="s">
        <v>1256</v>
      </c>
      <c r="I180" s="19" t="s">
        <v>1257</v>
      </c>
    </row>
    <row r="181" spans="1:9">
      <c r="A181" s="2">
        <v>39351</v>
      </c>
    </row>
    <row r="182" spans="1:9">
      <c r="A182" s="2">
        <v>39352</v>
      </c>
    </row>
    <row r="183" spans="1:9">
      <c r="A183" s="2">
        <v>39353</v>
      </c>
    </row>
    <row r="184" spans="1:9">
      <c r="A184" s="2">
        <v>39354</v>
      </c>
      <c r="I184" s="26" t="s">
        <v>33</v>
      </c>
    </row>
    <row r="185" spans="1:9">
      <c r="A185" s="2">
        <v>39355</v>
      </c>
      <c r="B185" s="4">
        <v>22</v>
      </c>
      <c r="C185" s="4">
        <v>24.5</v>
      </c>
      <c r="D185" s="4">
        <v>21.9</v>
      </c>
      <c r="E185" s="4">
        <v>22.2</v>
      </c>
      <c r="F185" s="16" t="s">
        <v>30</v>
      </c>
      <c r="G185" s="16" t="s">
        <v>31</v>
      </c>
      <c r="I185" s="19" t="s">
        <v>32</v>
      </c>
    </row>
    <row r="186" spans="1:9">
      <c r="A186" s="2">
        <v>39356</v>
      </c>
    </row>
    <row r="187" spans="1:9">
      <c r="A187" s="2">
        <v>39357</v>
      </c>
      <c r="B187" s="4">
        <v>22.8</v>
      </c>
      <c r="D187" s="4">
        <v>21.8</v>
      </c>
      <c r="E187" s="4">
        <v>25.1</v>
      </c>
      <c r="F187" s="16" t="s">
        <v>1273</v>
      </c>
      <c r="G187" s="16" t="s">
        <v>1274</v>
      </c>
      <c r="H187" s="16" t="s">
        <v>1275</v>
      </c>
      <c r="I187" s="19" t="s">
        <v>1276</v>
      </c>
    </row>
    <row r="188" spans="1:9">
      <c r="A188" s="2">
        <v>39358</v>
      </c>
    </row>
    <row r="189" spans="1:9">
      <c r="A189" s="2">
        <v>39359</v>
      </c>
    </row>
    <row r="190" spans="1:9">
      <c r="A190" s="2">
        <v>39360</v>
      </c>
      <c r="I190" s="26" t="s">
        <v>71</v>
      </c>
    </row>
    <row r="191" spans="1:9">
      <c r="A191" s="2">
        <v>39361</v>
      </c>
    </row>
    <row r="192" spans="1:9">
      <c r="A192" s="2">
        <v>39362</v>
      </c>
    </row>
    <row r="193" spans="1:9">
      <c r="A193" s="2">
        <v>39363</v>
      </c>
      <c r="B193" s="4">
        <v>24</v>
      </c>
      <c r="C193" s="4">
        <v>24.5</v>
      </c>
      <c r="D193" s="4">
        <v>24</v>
      </c>
      <c r="E193" s="4">
        <v>25.5</v>
      </c>
      <c r="F193" s="16" t="s">
        <v>52</v>
      </c>
      <c r="G193" s="16" t="s">
        <v>53</v>
      </c>
      <c r="I193" s="19" t="s">
        <v>788</v>
      </c>
    </row>
    <row r="194" spans="1:9">
      <c r="A194" s="2">
        <v>39364</v>
      </c>
      <c r="B194" s="4">
        <v>21</v>
      </c>
      <c r="C194" s="4">
        <v>24</v>
      </c>
      <c r="D194" s="4">
        <v>24.1</v>
      </c>
      <c r="E194" s="4">
        <v>24.8</v>
      </c>
      <c r="F194" s="16" t="s">
        <v>1291</v>
      </c>
      <c r="G194" s="16" t="s">
        <v>1292</v>
      </c>
      <c r="H194" s="16" t="s">
        <v>1293</v>
      </c>
      <c r="I194" s="19" t="s">
        <v>1169</v>
      </c>
    </row>
    <row r="195" spans="1:9">
      <c r="A195" s="2">
        <v>39365</v>
      </c>
    </row>
    <row r="196" spans="1:9">
      <c r="A196" s="2">
        <v>39366</v>
      </c>
    </row>
    <row r="197" spans="1:9">
      <c r="A197" s="2">
        <v>39367</v>
      </c>
    </row>
    <row r="198" spans="1:9">
      <c r="A198" s="2">
        <v>39368</v>
      </c>
    </row>
    <row r="199" spans="1:9">
      <c r="A199" s="2">
        <v>39369</v>
      </c>
      <c r="B199" s="4">
        <v>23.5</v>
      </c>
      <c r="C199" s="4">
        <v>23</v>
      </c>
      <c r="D199" s="4">
        <v>21.4</v>
      </c>
      <c r="E199" s="4">
        <v>25.1</v>
      </c>
      <c r="F199" s="16" t="s">
        <v>58</v>
      </c>
      <c r="G199" s="16" t="s">
        <v>59</v>
      </c>
      <c r="I199" s="19" t="s">
        <v>788</v>
      </c>
    </row>
    <row r="200" spans="1:9">
      <c r="A200" s="2">
        <v>39370</v>
      </c>
    </row>
    <row r="201" spans="1:9">
      <c r="A201" s="2">
        <v>39371</v>
      </c>
      <c r="B201" s="4">
        <v>20</v>
      </c>
      <c r="C201" s="4">
        <v>23</v>
      </c>
      <c r="D201" s="4">
        <v>22.1</v>
      </c>
      <c r="E201" s="4">
        <v>22.2</v>
      </c>
      <c r="F201" s="16" t="s">
        <v>61</v>
      </c>
      <c r="G201" s="16" t="s">
        <v>62</v>
      </c>
      <c r="H201" s="16" t="s">
        <v>60</v>
      </c>
      <c r="I201" s="19" t="s">
        <v>63</v>
      </c>
    </row>
    <row r="202" spans="1:9">
      <c r="A202" s="2">
        <v>39372</v>
      </c>
    </row>
    <row r="203" spans="1:9">
      <c r="A203" s="2">
        <v>39373</v>
      </c>
    </row>
    <row r="204" spans="1:9">
      <c r="A204" s="2">
        <v>39374</v>
      </c>
    </row>
    <row r="205" spans="1:9">
      <c r="A205" s="2">
        <v>39375</v>
      </c>
    </row>
    <row r="206" spans="1:9">
      <c r="A206" s="2">
        <v>39376</v>
      </c>
      <c r="B206" s="4">
        <v>17</v>
      </c>
      <c r="C206" s="4">
        <v>22</v>
      </c>
      <c r="D206" s="4">
        <v>19.8</v>
      </c>
      <c r="E206" s="4">
        <v>22.4</v>
      </c>
      <c r="F206" s="16" t="s">
        <v>1184</v>
      </c>
      <c r="G206" s="16" t="s">
        <v>1185</v>
      </c>
      <c r="I206" s="19" t="s">
        <v>788</v>
      </c>
    </row>
    <row r="207" spans="1:9">
      <c r="A207" s="2">
        <v>39377</v>
      </c>
    </row>
    <row r="208" spans="1:9">
      <c r="A208" s="2">
        <v>39378</v>
      </c>
      <c r="B208" s="4">
        <v>20.5</v>
      </c>
      <c r="C208" s="4">
        <v>22</v>
      </c>
      <c r="D208" s="4">
        <v>21.8</v>
      </c>
      <c r="E208" s="4">
        <v>21.9</v>
      </c>
      <c r="F208" s="16" t="s">
        <v>1247</v>
      </c>
      <c r="G208" s="16" t="s">
        <v>1248</v>
      </c>
      <c r="H208" s="16" t="s">
        <v>1115</v>
      </c>
      <c r="I208" s="19" t="s">
        <v>1252</v>
      </c>
    </row>
    <row r="209" spans="1:9">
      <c r="A209" s="2">
        <v>39379</v>
      </c>
    </row>
    <row r="210" spans="1:9">
      <c r="A210" s="2">
        <v>39380</v>
      </c>
    </row>
    <row r="211" spans="1:9">
      <c r="A211" s="2">
        <v>39381</v>
      </c>
    </row>
    <row r="212" spans="1:9">
      <c r="A212" s="2">
        <v>39382</v>
      </c>
    </row>
    <row r="213" spans="1:9">
      <c r="A213" s="2">
        <v>39383</v>
      </c>
      <c r="B213" s="4">
        <v>17</v>
      </c>
      <c r="C213" s="4">
        <v>22</v>
      </c>
      <c r="D213" s="4">
        <v>21.9</v>
      </c>
      <c r="E213" s="4">
        <v>21.9</v>
      </c>
      <c r="F213" s="16" t="s">
        <v>6</v>
      </c>
      <c r="G213" s="16" t="s">
        <v>79</v>
      </c>
      <c r="I213" s="19" t="s">
        <v>1218</v>
      </c>
    </row>
    <row r="214" spans="1:9">
      <c r="A214" s="2">
        <v>39384</v>
      </c>
    </row>
    <row r="215" spans="1:9">
      <c r="A215" s="2">
        <v>39385</v>
      </c>
      <c r="B215" s="4">
        <v>13</v>
      </c>
      <c r="D215" s="4">
        <v>21.9</v>
      </c>
      <c r="E215" s="4">
        <v>21.9</v>
      </c>
      <c r="F215" s="16" t="s">
        <v>1183</v>
      </c>
      <c r="G215" s="16" t="s">
        <v>1249</v>
      </c>
      <c r="H215" s="16" t="s">
        <v>1250</v>
      </c>
      <c r="I215" s="19" t="s">
        <v>1251</v>
      </c>
    </row>
    <row r="216" spans="1:9">
      <c r="A216" s="2">
        <v>39386</v>
      </c>
    </row>
    <row r="217" spans="1:9">
      <c r="A217" s="2">
        <v>39387</v>
      </c>
    </row>
    <row r="218" spans="1:9">
      <c r="A218" s="2">
        <v>39388</v>
      </c>
    </row>
    <row r="219" spans="1:9">
      <c r="A219" s="2">
        <v>39389</v>
      </c>
    </row>
    <row r="220" spans="1:9">
      <c r="A220" s="2">
        <v>39390</v>
      </c>
      <c r="B220" s="4">
        <v>16</v>
      </c>
      <c r="C220" s="4">
        <v>21</v>
      </c>
      <c r="D220" s="4">
        <v>21.9</v>
      </c>
      <c r="E220" s="4">
        <v>22</v>
      </c>
      <c r="F220" s="16" t="s">
        <v>15</v>
      </c>
      <c r="G220" s="16" t="s">
        <v>16</v>
      </c>
      <c r="I220" s="19" t="s">
        <v>889</v>
      </c>
    </row>
    <row r="221" spans="1:9">
      <c r="A221" s="2">
        <v>39391</v>
      </c>
    </row>
    <row r="222" spans="1:9">
      <c r="A222" s="2">
        <v>39392</v>
      </c>
      <c r="B222" s="4">
        <v>18.5</v>
      </c>
      <c r="C222" s="4">
        <v>21</v>
      </c>
      <c r="D222" s="4">
        <v>22.3</v>
      </c>
      <c r="E222" s="4">
        <v>22.3</v>
      </c>
      <c r="F222" s="16" t="s">
        <v>1239</v>
      </c>
      <c r="G222" s="16" t="s">
        <v>1240</v>
      </c>
      <c r="H222" s="16" t="s">
        <v>1241</v>
      </c>
      <c r="I222" s="28" t="s">
        <v>1242</v>
      </c>
    </row>
    <row r="223" spans="1:9">
      <c r="A223" s="2">
        <v>39393</v>
      </c>
    </row>
    <row r="224" spans="1:9">
      <c r="A224" s="2">
        <v>39394</v>
      </c>
    </row>
    <row r="225" spans="1:9">
      <c r="A225" s="2">
        <v>39395</v>
      </c>
    </row>
    <row r="226" spans="1:9">
      <c r="A226" s="2">
        <v>39396</v>
      </c>
    </row>
    <row r="227" spans="1:9">
      <c r="A227" s="2">
        <v>39397</v>
      </c>
      <c r="B227" s="4">
        <v>17</v>
      </c>
      <c r="C227" s="4">
        <v>20</v>
      </c>
      <c r="D227" s="4">
        <v>21.9</v>
      </c>
      <c r="E227" s="4">
        <v>21.9</v>
      </c>
      <c r="F227" s="16" t="s">
        <v>7</v>
      </c>
      <c r="G227" s="16" t="s">
        <v>8</v>
      </c>
      <c r="I227" s="19" t="s">
        <v>779</v>
      </c>
    </row>
    <row r="228" spans="1:9">
      <c r="A228" s="2">
        <v>39398</v>
      </c>
    </row>
    <row r="229" spans="1:9">
      <c r="A229" s="2">
        <v>39399</v>
      </c>
      <c r="B229" s="4">
        <v>14</v>
      </c>
      <c r="C229" s="4">
        <v>19.5</v>
      </c>
      <c r="D229" s="4">
        <v>20</v>
      </c>
      <c r="E229" s="4">
        <v>20.3</v>
      </c>
      <c r="F229" s="27" t="s">
        <v>1294</v>
      </c>
      <c r="G229" s="27" t="s">
        <v>1295</v>
      </c>
      <c r="H229" s="27" t="s">
        <v>433</v>
      </c>
      <c r="I229" s="28" t="s">
        <v>1296</v>
      </c>
    </row>
    <row r="230" spans="1:9">
      <c r="A230" s="2">
        <v>39400</v>
      </c>
    </row>
    <row r="231" spans="1:9">
      <c r="A231" s="2">
        <v>39401</v>
      </c>
    </row>
    <row r="232" spans="1:9">
      <c r="A232" s="2">
        <v>39402</v>
      </c>
    </row>
    <row r="233" spans="1:9">
      <c r="A233" s="2">
        <v>39403</v>
      </c>
    </row>
    <row r="234" spans="1:9">
      <c r="A234" s="2">
        <v>39404</v>
      </c>
      <c r="B234" s="4">
        <v>13</v>
      </c>
      <c r="C234" s="4">
        <v>19</v>
      </c>
      <c r="D234" s="4">
        <v>18.399999999999999</v>
      </c>
      <c r="E234" s="4">
        <v>19.3</v>
      </c>
      <c r="F234" s="27" t="s">
        <v>1297</v>
      </c>
      <c r="G234" s="27" t="s">
        <v>1298</v>
      </c>
      <c r="I234" s="28" t="s">
        <v>1299</v>
      </c>
    </row>
    <row r="235" spans="1:9">
      <c r="A235" s="2">
        <v>39405</v>
      </c>
    </row>
    <row r="236" spans="1:9">
      <c r="A236" s="2">
        <v>39406</v>
      </c>
      <c r="B236" s="4">
        <v>11</v>
      </c>
      <c r="C236" s="4">
        <v>19</v>
      </c>
      <c r="D236" s="4">
        <v>18.7</v>
      </c>
      <c r="E236" s="4">
        <v>18.7</v>
      </c>
      <c r="F236" s="27" t="s">
        <v>1300</v>
      </c>
      <c r="G236" s="27" t="s">
        <v>1301</v>
      </c>
      <c r="H236" s="27" t="s">
        <v>176</v>
      </c>
      <c r="I236" s="28" t="s">
        <v>1302</v>
      </c>
    </row>
    <row r="237" spans="1:9">
      <c r="A237" s="2">
        <v>39407</v>
      </c>
    </row>
    <row r="238" spans="1:9">
      <c r="A238" s="2">
        <v>39408</v>
      </c>
    </row>
    <row r="239" spans="1:9">
      <c r="A239" s="2">
        <v>39409</v>
      </c>
    </row>
    <row r="240" spans="1:9">
      <c r="A240" s="2">
        <v>39410</v>
      </c>
    </row>
    <row r="241" spans="1:9">
      <c r="A241" s="2">
        <v>39411</v>
      </c>
      <c r="B241" s="4">
        <v>13</v>
      </c>
      <c r="C241" s="4">
        <v>18</v>
      </c>
      <c r="D241" s="4">
        <v>18.8</v>
      </c>
      <c r="E241" s="4">
        <v>18.8</v>
      </c>
      <c r="F241" s="27" t="s">
        <v>1303</v>
      </c>
      <c r="G241" s="27" t="s">
        <v>1304</v>
      </c>
      <c r="I241" s="28" t="s">
        <v>1305</v>
      </c>
    </row>
    <row r="242" spans="1:9">
      <c r="A242" s="2">
        <v>39412</v>
      </c>
    </row>
    <row r="243" spans="1:9">
      <c r="A243" s="2">
        <v>39413</v>
      </c>
      <c r="B243" s="4">
        <v>13</v>
      </c>
      <c r="C243" s="4">
        <v>18</v>
      </c>
      <c r="D243" s="4">
        <v>19</v>
      </c>
      <c r="E243" s="4">
        <v>19</v>
      </c>
      <c r="F243" s="29" t="s">
        <v>1306</v>
      </c>
      <c r="G243" s="29" t="s">
        <v>1307</v>
      </c>
      <c r="H243" s="29" t="s">
        <v>139</v>
      </c>
      <c r="I243" s="30" t="s">
        <v>1308</v>
      </c>
    </row>
    <row r="244" spans="1:9">
      <c r="A244" s="2">
        <v>39414</v>
      </c>
    </row>
    <row r="245" spans="1:9">
      <c r="A245" s="2">
        <v>39415</v>
      </c>
    </row>
    <row r="246" spans="1:9">
      <c r="A246" s="2">
        <v>39416</v>
      </c>
    </row>
    <row r="247" spans="1:9">
      <c r="A247" s="2">
        <v>39417</v>
      </c>
    </row>
    <row r="248" spans="1:9">
      <c r="A248" s="2">
        <v>39418</v>
      </c>
      <c r="B248" s="4">
        <v>13</v>
      </c>
      <c r="C248" s="4">
        <v>18</v>
      </c>
      <c r="D248" s="4">
        <v>17.600000000000001</v>
      </c>
      <c r="E248" s="4">
        <v>17.399999999999999</v>
      </c>
      <c r="F248" s="27" t="s">
        <v>1309</v>
      </c>
      <c r="G248" s="27" t="s">
        <v>1310</v>
      </c>
      <c r="I248" s="28" t="s">
        <v>1311</v>
      </c>
    </row>
    <row r="249" spans="1:9">
      <c r="A249" s="2">
        <v>39419</v>
      </c>
    </row>
    <row r="250" spans="1:9">
      <c r="A250" s="2">
        <v>39420</v>
      </c>
      <c r="B250" s="4">
        <v>15</v>
      </c>
      <c r="C250" s="4">
        <v>18</v>
      </c>
      <c r="D250" s="4">
        <v>17.100000000000001</v>
      </c>
      <c r="E250" s="4">
        <v>17.8</v>
      </c>
      <c r="F250" s="27" t="s">
        <v>1312</v>
      </c>
      <c r="G250" s="27" t="s">
        <v>1313</v>
      </c>
      <c r="H250" s="27" t="s">
        <v>109</v>
      </c>
      <c r="I250" s="37" t="s">
        <v>1314</v>
      </c>
    </row>
    <row r="251" spans="1:9">
      <c r="A251" s="2">
        <v>39421</v>
      </c>
    </row>
    <row r="252" spans="1:9">
      <c r="A252" s="2">
        <v>39422</v>
      </c>
    </row>
    <row r="253" spans="1:9">
      <c r="A253" s="2">
        <v>39423</v>
      </c>
    </row>
    <row r="254" spans="1:9">
      <c r="A254" s="2">
        <v>39424</v>
      </c>
    </row>
    <row r="255" spans="1:9">
      <c r="A255" s="2">
        <v>39425</v>
      </c>
      <c r="B255" s="4">
        <v>7</v>
      </c>
      <c r="C255" s="4">
        <v>16</v>
      </c>
      <c r="D255" s="4">
        <v>14.4</v>
      </c>
      <c r="E255" s="4">
        <v>15.2</v>
      </c>
      <c r="F255" s="31" t="s">
        <v>1315</v>
      </c>
      <c r="G255" s="31" t="s">
        <v>1316</v>
      </c>
      <c r="I255" s="32" t="s">
        <v>1317</v>
      </c>
    </row>
    <row r="256" spans="1:9">
      <c r="A256" s="2">
        <v>39426</v>
      </c>
    </row>
    <row r="257" spans="1:9">
      <c r="A257" s="2">
        <v>39427</v>
      </c>
      <c r="B257" s="4">
        <v>11</v>
      </c>
      <c r="C257" s="4">
        <v>17</v>
      </c>
      <c r="D257" s="4">
        <v>12.3</v>
      </c>
      <c r="E257" s="4">
        <v>15.5</v>
      </c>
      <c r="F257" s="27" t="s">
        <v>1318</v>
      </c>
      <c r="G257" s="27" t="s">
        <v>1319</v>
      </c>
      <c r="H257" s="27" t="s">
        <v>10</v>
      </c>
      <c r="I257" s="28" t="s">
        <v>1320</v>
      </c>
    </row>
    <row r="258" spans="1:9">
      <c r="A258" s="2">
        <v>39428</v>
      </c>
    </row>
    <row r="259" spans="1:9">
      <c r="A259" s="2">
        <v>39429</v>
      </c>
    </row>
    <row r="260" spans="1:9">
      <c r="A260" s="2">
        <v>39430</v>
      </c>
    </row>
    <row r="261" spans="1:9">
      <c r="A261" s="2">
        <v>39431</v>
      </c>
    </row>
    <row r="262" spans="1:9">
      <c r="A262" s="2">
        <v>39432</v>
      </c>
      <c r="B262" s="4">
        <v>11</v>
      </c>
      <c r="C262" s="4">
        <v>16</v>
      </c>
      <c r="D262" s="4">
        <v>12.9</v>
      </c>
      <c r="E262" s="4">
        <v>15.8</v>
      </c>
      <c r="F262" s="33" t="s">
        <v>1321</v>
      </c>
      <c r="G262" s="33" t="s">
        <v>1173</v>
      </c>
      <c r="I262" s="28" t="s">
        <v>1322</v>
      </c>
    </row>
    <row r="263" spans="1:9">
      <c r="A263" s="2">
        <v>39433</v>
      </c>
    </row>
    <row r="264" spans="1:9">
      <c r="A264" s="2">
        <v>39434</v>
      </c>
      <c r="B264" s="4">
        <v>8</v>
      </c>
      <c r="C264" s="4">
        <v>17</v>
      </c>
      <c r="D264" s="4">
        <v>13</v>
      </c>
      <c r="E264" s="4">
        <v>15.3</v>
      </c>
      <c r="F264" s="27" t="s">
        <v>1323</v>
      </c>
      <c r="G264" s="27" t="s">
        <v>1324</v>
      </c>
      <c r="H264" s="27" t="s">
        <v>376</v>
      </c>
      <c r="I264" s="28" t="s">
        <v>1325</v>
      </c>
    </row>
    <row r="265" spans="1:9">
      <c r="A265" s="2">
        <v>39435</v>
      </c>
    </row>
    <row r="266" spans="1:9">
      <c r="A266" s="2">
        <v>39436</v>
      </c>
    </row>
    <row r="267" spans="1:9">
      <c r="A267" s="2">
        <v>39437</v>
      </c>
    </row>
    <row r="268" spans="1:9">
      <c r="A268" s="2">
        <v>39438</v>
      </c>
    </row>
    <row r="269" spans="1:9">
      <c r="A269" s="2">
        <v>39439</v>
      </c>
    </row>
    <row r="270" spans="1:9">
      <c r="A270" s="2">
        <v>39440</v>
      </c>
      <c r="B270" s="4">
        <v>4.5</v>
      </c>
      <c r="C270" s="4">
        <v>15.5</v>
      </c>
      <c r="D270" s="4">
        <v>12.3</v>
      </c>
      <c r="E270" s="4">
        <v>14.6</v>
      </c>
      <c r="F270" s="34" t="s">
        <v>1326</v>
      </c>
      <c r="G270" s="34" t="s">
        <v>1327</v>
      </c>
      <c r="I270" s="35" t="s">
        <v>1328</v>
      </c>
    </row>
    <row r="271" spans="1:9">
      <c r="A271" s="2">
        <v>39441</v>
      </c>
      <c r="B271" s="4">
        <v>10</v>
      </c>
      <c r="C271" s="4">
        <v>17</v>
      </c>
      <c r="D271" s="4">
        <v>13.5</v>
      </c>
      <c r="E271" s="4">
        <v>16.2</v>
      </c>
      <c r="F271" s="36" t="s">
        <v>1329</v>
      </c>
      <c r="G271" s="36" t="s">
        <v>1330</v>
      </c>
      <c r="H271" s="36" t="s">
        <v>405</v>
      </c>
      <c r="I271" s="28" t="s">
        <v>1331</v>
      </c>
    </row>
    <row r="272" spans="1:9">
      <c r="A272" s="2">
        <v>39442</v>
      </c>
    </row>
    <row r="273" spans="1:9">
      <c r="A273" s="2">
        <v>39443</v>
      </c>
    </row>
    <row r="274" spans="1:9">
      <c r="A274" s="2">
        <v>39444</v>
      </c>
    </row>
    <row r="275" spans="1:9">
      <c r="A275" s="2">
        <v>39445</v>
      </c>
    </row>
    <row r="276" spans="1:9">
      <c r="A276" s="2">
        <v>39446</v>
      </c>
    </row>
    <row r="277" spans="1:9">
      <c r="A277" s="2">
        <v>39447</v>
      </c>
    </row>
    <row r="278" spans="1:9">
      <c r="A278" s="2">
        <v>39448</v>
      </c>
    </row>
    <row r="279" spans="1:9">
      <c r="A279" s="2">
        <v>39449</v>
      </c>
    </row>
    <row r="280" spans="1:9">
      <c r="A280" s="2">
        <v>39450</v>
      </c>
    </row>
    <row r="281" spans="1:9">
      <c r="A281" s="2">
        <v>39451</v>
      </c>
    </row>
    <row r="282" spans="1:9">
      <c r="A282" s="2">
        <v>39452</v>
      </c>
    </row>
    <row r="283" spans="1:9">
      <c r="A283" s="2">
        <v>39453</v>
      </c>
      <c r="B283" s="4">
        <v>5</v>
      </c>
      <c r="C283" s="4">
        <v>14</v>
      </c>
      <c r="D283" s="4">
        <v>9.6</v>
      </c>
      <c r="E283" s="4">
        <v>12.8</v>
      </c>
      <c r="F283" s="27" t="s">
        <v>1332</v>
      </c>
      <c r="G283" s="27" t="s">
        <v>1333</v>
      </c>
      <c r="I283" s="28" t="s">
        <v>1334</v>
      </c>
    </row>
    <row r="284" spans="1:9">
      <c r="A284" s="2">
        <v>39454</v>
      </c>
    </row>
    <row r="285" spans="1:9">
      <c r="A285" s="2">
        <v>39455</v>
      </c>
      <c r="B285" s="4">
        <v>4.5</v>
      </c>
      <c r="C285" s="4">
        <v>14</v>
      </c>
      <c r="D285" s="4">
        <v>11.2</v>
      </c>
      <c r="E285" s="4">
        <v>11.2</v>
      </c>
      <c r="F285" s="27" t="s">
        <v>1335</v>
      </c>
      <c r="G285" s="27" t="s">
        <v>1336</v>
      </c>
      <c r="H285" s="27" t="s">
        <v>378</v>
      </c>
      <c r="I285" s="28" t="s">
        <v>1337</v>
      </c>
    </row>
    <row r="286" spans="1:9">
      <c r="A286" s="2">
        <v>39456</v>
      </c>
    </row>
    <row r="287" spans="1:9">
      <c r="A287" s="2">
        <v>39457</v>
      </c>
    </row>
    <row r="288" spans="1:9">
      <c r="A288" s="2">
        <v>39458</v>
      </c>
    </row>
    <row r="289" spans="1:9">
      <c r="A289" s="2">
        <v>39459</v>
      </c>
    </row>
    <row r="290" spans="1:9">
      <c r="A290" s="2">
        <v>39460</v>
      </c>
    </row>
    <row r="291" spans="1:9">
      <c r="A291" s="2">
        <v>39461</v>
      </c>
      <c r="B291" s="4">
        <v>7</v>
      </c>
      <c r="C291" s="4">
        <v>14</v>
      </c>
      <c r="D291" s="4">
        <v>11.4</v>
      </c>
      <c r="E291" s="4">
        <v>14</v>
      </c>
      <c r="F291" s="27" t="s">
        <v>1338</v>
      </c>
      <c r="G291" s="27" t="s">
        <v>59</v>
      </c>
      <c r="I291" s="28" t="s">
        <v>728</v>
      </c>
    </row>
    <row r="292" spans="1:9">
      <c r="A292" s="2">
        <v>39462</v>
      </c>
      <c r="B292" s="4">
        <v>6</v>
      </c>
      <c r="C292" s="4">
        <v>14</v>
      </c>
      <c r="D292" s="4">
        <v>11.9</v>
      </c>
      <c r="E292" s="4">
        <v>12.1</v>
      </c>
      <c r="F292" s="27" t="s">
        <v>1339</v>
      </c>
      <c r="G292" s="27" t="s">
        <v>1340</v>
      </c>
      <c r="H292" s="27" t="s">
        <v>319</v>
      </c>
      <c r="I292" s="28" t="s">
        <v>1341</v>
      </c>
    </row>
    <row r="293" spans="1:9">
      <c r="A293" s="2">
        <v>39463</v>
      </c>
    </row>
    <row r="294" spans="1:9">
      <c r="A294" s="2">
        <v>39464</v>
      </c>
    </row>
    <row r="295" spans="1:9">
      <c r="A295" s="2">
        <v>39465</v>
      </c>
    </row>
    <row r="296" spans="1:9">
      <c r="A296" s="2">
        <v>39466</v>
      </c>
    </row>
    <row r="297" spans="1:9">
      <c r="A297" s="2">
        <v>39467</v>
      </c>
      <c r="B297" s="4">
        <v>6</v>
      </c>
      <c r="C297" s="4">
        <v>14</v>
      </c>
      <c r="D297" s="4">
        <v>10.3</v>
      </c>
      <c r="E297" s="4">
        <v>12.3</v>
      </c>
      <c r="F297" s="27" t="s">
        <v>468</v>
      </c>
      <c r="G297" s="27" t="s">
        <v>1342</v>
      </c>
      <c r="I297" s="28" t="s">
        <v>1343</v>
      </c>
    </row>
    <row r="298" spans="1:9">
      <c r="A298" s="2">
        <v>39468</v>
      </c>
    </row>
    <row r="299" spans="1:9">
      <c r="A299" s="2">
        <v>39469</v>
      </c>
      <c r="B299" s="4">
        <v>6.5</v>
      </c>
      <c r="C299" s="4">
        <v>14</v>
      </c>
      <c r="D299" s="4">
        <v>9.6</v>
      </c>
      <c r="E299" s="38">
        <v>12.8</v>
      </c>
      <c r="F299" s="27" t="s">
        <v>1344</v>
      </c>
      <c r="G299" s="27" t="s">
        <v>1345</v>
      </c>
      <c r="H299" s="27" t="s">
        <v>99</v>
      </c>
      <c r="I299" s="28" t="s">
        <v>1346</v>
      </c>
    </row>
    <row r="300" spans="1:9">
      <c r="A300" s="2">
        <v>39470</v>
      </c>
    </row>
    <row r="301" spans="1:9">
      <c r="A301" s="2">
        <v>39471</v>
      </c>
    </row>
    <row r="302" spans="1:9">
      <c r="A302" s="2">
        <v>39472</v>
      </c>
    </row>
    <row r="303" spans="1:9">
      <c r="A303" s="2">
        <v>39473</v>
      </c>
    </row>
    <row r="304" spans="1:9">
      <c r="A304" s="2">
        <v>39474</v>
      </c>
      <c r="B304" s="4">
        <v>6.4</v>
      </c>
      <c r="C304" s="4">
        <v>12</v>
      </c>
      <c r="D304" s="4">
        <v>10.1</v>
      </c>
      <c r="E304" s="4">
        <v>11.4</v>
      </c>
      <c r="F304" s="27" t="s">
        <v>1347</v>
      </c>
      <c r="G304" s="27" t="s">
        <v>1348</v>
      </c>
      <c r="I304" s="28" t="s">
        <v>1349</v>
      </c>
    </row>
    <row r="305" spans="1:9">
      <c r="A305" s="2">
        <v>39475</v>
      </c>
    </row>
    <row r="306" spans="1:9">
      <c r="A306" s="2">
        <v>39476</v>
      </c>
      <c r="B306" s="4">
        <v>10</v>
      </c>
      <c r="C306" s="4">
        <v>11.5</v>
      </c>
      <c r="D306" s="4">
        <v>9.4</v>
      </c>
      <c r="E306" s="4">
        <v>11.1</v>
      </c>
      <c r="F306" s="27" t="s">
        <v>303</v>
      </c>
      <c r="G306" s="27" t="s">
        <v>1350</v>
      </c>
      <c r="H306" s="27" t="s">
        <v>145</v>
      </c>
      <c r="I306" s="28" t="s">
        <v>1351</v>
      </c>
    </row>
    <row r="307" spans="1:9">
      <c r="A307" s="2">
        <v>39477</v>
      </c>
    </row>
    <row r="308" spans="1:9">
      <c r="A308" s="2">
        <v>39478</v>
      </c>
    </row>
    <row r="309" spans="1:9">
      <c r="A309" s="2">
        <v>39479</v>
      </c>
    </row>
    <row r="310" spans="1:9">
      <c r="A310" s="2">
        <v>39480</v>
      </c>
    </row>
    <row r="311" spans="1:9">
      <c r="A311" s="2">
        <v>39481</v>
      </c>
      <c r="B311" s="4">
        <v>10</v>
      </c>
      <c r="C311" s="4">
        <v>12</v>
      </c>
      <c r="D311" s="4">
        <v>11.1</v>
      </c>
      <c r="E311" s="4">
        <v>12.1</v>
      </c>
      <c r="F311" s="39" t="s">
        <v>1352</v>
      </c>
      <c r="G311" s="39" t="s">
        <v>1353</v>
      </c>
      <c r="I311" s="40" t="s">
        <v>1354</v>
      </c>
    </row>
    <row r="312" spans="1:9">
      <c r="A312" s="2">
        <v>39482</v>
      </c>
    </row>
    <row r="313" spans="1:9">
      <c r="A313" s="2">
        <v>39483</v>
      </c>
      <c r="B313" s="4">
        <v>8</v>
      </c>
      <c r="C313" s="4">
        <v>12</v>
      </c>
      <c r="D313" s="4">
        <v>11.8</v>
      </c>
      <c r="E313" s="4">
        <v>12.2</v>
      </c>
      <c r="F313" s="27" t="s">
        <v>1355</v>
      </c>
      <c r="G313" s="27" t="s">
        <v>1356</v>
      </c>
      <c r="H313" s="27" t="s">
        <v>485</v>
      </c>
      <c r="I313" s="28" t="s">
        <v>1357</v>
      </c>
    </row>
    <row r="314" spans="1:9">
      <c r="A314" s="2">
        <v>39484</v>
      </c>
    </row>
    <row r="315" spans="1:9">
      <c r="A315" s="2">
        <v>39485</v>
      </c>
    </row>
    <row r="316" spans="1:9">
      <c r="A316" s="2">
        <v>39486</v>
      </c>
    </row>
    <row r="317" spans="1:9">
      <c r="A317" s="2">
        <v>39487</v>
      </c>
    </row>
    <row r="318" spans="1:9">
      <c r="A318" s="2">
        <v>39488</v>
      </c>
    </row>
    <row r="319" spans="1:9">
      <c r="A319" s="2">
        <v>39489</v>
      </c>
      <c r="B319" s="4">
        <v>5</v>
      </c>
      <c r="C319" s="4">
        <v>11</v>
      </c>
      <c r="D319" s="4">
        <v>11.4</v>
      </c>
      <c r="E319" s="4">
        <v>11.1</v>
      </c>
      <c r="F319" s="41" t="s">
        <v>872</v>
      </c>
      <c r="G319" s="41" t="s">
        <v>1358</v>
      </c>
      <c r="I319" s="42" t="s">
        <v>1359</v>
      </c>
    </row>
    <row r="320" spans="1:9">
      <c r="A320" s="2">
        <v>39490</v>
      </c>
      <c r="B320" s="4">
        <v>5</v>
      </c>
      <c r="C320" s="4">
        <v>11</v>
      </c>
      <c r="D320" s="4">
        <v>8.6</v>
      </c>
      <c r="E320" s="4">
        <v>10.6</v>
      </c>
      <c r="F320" s="43" t="s">
        <v>1360</v>
      </c>
      <c r="G320" s="43" t="s">
        <v>1350</v>
      </c>
      <c r="H320" s="43" t="s">
        <v>567</v>
      </c>
      <c r="I320" s="28" t="s">
        <v>1361</v>
      </c>
    </row>
    <row r="321" spans="1:9">
      <c r="A321" s="2">
        <v>39491</v>
      </c>
    </row>
    <row r="322" spans="1:9">
      <c r="A322" s="2">
        <v>39492</v>
      </c>
    </row>
    <row r="323" spans="1:9">
      <c r="A323" s="2">
        <v>39493</v>
      </c>
    </row>
    <row r="324" spans="1:9">
      <c r="A324" s="2">
        <v>39494</v>
      </c>
    </row>
    <row r="325" spans="1:9">
      <c r="A325" s="2">
        <v>39495</v>
      </c>
      <c r="B325" s="4">
        <v>6</v>
      </c>
      <c r="C325" s="4">
        <v>12</v>
      </c>
      <c r="D325" s="4">
        <v>8.3000000000000007</v>
      </c>
      <c r="E325" s="4">
        <v>10.3</v>
      </c>
      <c r="F325" s="44" t="s">
        <v>1362</v>
      </c>
      <c r="G325" s="44" t="s">
        <v>1363</v>
      </c>
      <c r="I325" s="45" t="s">
        <v>1328</v>
      </c>
    </row>
    <row r="326" spans="1:9">
      <c r="A326" s="2">
        <v>39496</v>
      </c>
    </row>
    <row r="327" spans="1:9">
      <c r="A327" s="2">
        <v>39497</v>
      </c>
      <c r="B327" s="4">
        <v>10.199999999999999</v>
      </c>
      <c r="C327" s="4">
        <v>12.5</v>
      </c>
      <c r="D327" s="4">
        <v>11.2</v>
      </c>
      <c r="E327" s="4">
        <v>11.2</v>
      </c>
      <c r="F327" s="27" t="s">
        <v>1364</v>
      </c>
      <c r="G327" s="27" t="s">
        <v>1365</v>
      </c>
      <c r="H327" s="27" t="s">
        <v>306</v>
      </c>
      <c r="I327" s="28" t="s">
        <v>1366</v>
      </c>
    </row>
    <row r="328" spans="1:9">
      <c r="A328" s="2">
        <v>39498</v>
      </c>
    </row>
    <row r="329" spans="1:9">
      <c r="A329" s="2">
        <v>39499</v>
      </c>
    </row>
    <row r="330" spans="1:9">
      <c r="A330" s="2">
        <v>39500</v>
      </c>
    </row>
    <row r="331" spans="1:9">
      <c r="A331" s="2">
        <v>39501</v>
      </c>
    </row>
    <row r="332" spans="1:9">
      <c r="A332" s="2">
        <v>39502</v>
      </c>
      <c r="B332" s="4">
        <v>10.5</v>
      </c>
      <c r="D332" s="4">
        <v>11.5</v>
      </c>
      <c r="E332" s="4">
        <v>11.6</v>
      </c>
      <c r="F332" s="27" t="s">
        <v>1368</v>
      </c>
      <c r="G332" s="27" t="s">
        <v>350</v>
      </c>
      <c r="I332" s="28" t="s">
        <v>1369</v>
      </c>
    </row>
    <row r="333" spans="1:9">
      <c r="A333" s="2">
        <v>39503</v>
      </c>
    </row>
    <row r="334" spans="1:9">
      <c r="A334" s="2">
        <v>39504</v>
      </c>
      <c r="B334" s="4">
        <v>8.1999999999999993</v>
      </c>
      <c r="C334" s="4">
        <v>12</v>
      </c>
      <c r="D334" s="4">
        <v>10.6</v>
      </c>
      <c r="E334" s="4">
        <v>11.1</v>
      </c>
      <c r="F334" s="16" t="s">
        <v>1370</v>
      </c>
      <c r="G334" s="16" t="s">
        <v>1371</v>
      </c>
      <c r="H334" s="27" t="s">
        <v>164</v>
      </c>
      <c r="I334" s="28" t="s">
        <v>1372</v>
      </c>
    </row>
    <row r="335" spans="1:9">
      <c r="A335" s="2">
        <v>39505</v>
      </c>
    </row>
    <row r="336" spans="1:9">
      <c r="A336" s="3">
        <v>39506</v>
      </c>
    </row>
    <row r="337" spans="1:9">
      <c r="A337" s="2">
        <v>39507</v>
      </c>
    </row>
    <row r="338" spans="1:9">
      <c r="A338" s="2">
        <v>39508</v>
      </c>
    </row>
    <row r="339" spans="1:9">
      <c r="A339" s="2">
        <v>39509</v>
      </c>
    </row>
    <row r="340" spans="1:9">
      <c r="A340" s="2">
        <v>39510</v>
      </c>
      <c r="B340" s="4">
        <v>9</v>
      </c>
      <c r="C340" s="4">
        <v>12.5</v>
      </c>
      <c r="D340" s="4">
        <v>11.4</v>
      </c>
      <c r="E340" s="4">
        <v>12.3</v>
      </c>
      <c r="F340" s="27" t="s">
        <v>1373</v>
      </c>
      <c r="G340" s="27" t="s">
        <v>1374</v>
      </c>
      <c r="I340" s="28" t="s">
        <v>1375</v>
      </c>
    </row>
    <row r="341" spans="1:9">
      <c r="A341" s="2">
        <v>39511</v>
      </c>
    </row>
    <row r="342" spans="1:9">
      <c r="A342" s="2">
        <v>39512</v>
      </c>
      <c r="B342" s="4">
        <v>12.5</v>
      </c>
      <c r="C342" s="4">
        <v>12</v>
      </c>
      <c r="D342" s="4">
        <v>11.6</v>
      </c>
      <c r="E342" s="4">
        <v>11.8</v>
      </c>
      <c r="F342" s="27" t="s">
        <v>1381</v>
      </c>
      <c r="G342" s="27" t="s">
        <v>1292</v>
      </c>
      <c r="H342" s="27" t="s">
        <v>784</v>
      </c>
      <c r="I342" s="28" t="s">
        <v>1382</v>
      </c>
    </row>
    <row r="343" spans="1:9">
      <c r="A343" s="2">
        <v>39513</v>
      </c>
    </row>
    <row r="344" spans="1:9">
      <c r="A344" s="2">
        <v>39514</v>
      </c>
    </row>
    <row r="345" spans="1:9">
      <c r="A345" s="2">
        <v>39515</v>
      </c>
    </row>
    <row r="346" spans="1:9">
      <c r="A346" s="2">
        <v>39516</v>
      </c>
    </row>
    <row r="347" spans="1:9">
      <c r="A347" s="2">
        <v>39517</v>
      </c>
      <c r="B347" s="4">
        <v>10.3</v>
      </c>
      <c r="C347" s="4">
        <v>12</v>
      </c>
      <c r="D347" s="4">
        <v>11.8</v>
      </c>
      <c r="E347" s="4">
        <v>11.9</v>
      </c>
      <c r="F347" s="27" t="s">
        <v>1376</v>
      </c>
      <c r="G347" s="27" t="s">
        <v>1377</v>
      </c>
      <c r="I347" s="28" t="s">
        <v>1378</v>
      </c>
    </row>
    <row r="348" spans="1:9">
      <c r="A348" s="2">
        <v>39518</v>
      </c>
    </row>
    <row r="349" spans="1:9">
      <c r="A349" s="2">
        <v>39519</v>
      </c>
      <c r="B349" s="4">
        <v>8</v>
      </c>
      <c r="C349" s="4">
        <v>12.5</v>
      </c>
      <c r="D349" s="4">
        <v>11.6</v>
      </c>
      <c r="E349" s="4">
        <v>12.1</v>
      </c>
      <c r="F349" s="27" t="s">
        <v>1379</v>
      </c>
      <c r="G349" s="27" t="s">
        <v>757</v>
      </c>
      <c r="H349" s="27" t="s">
        <v>443</v>
      </c>
      <c r="I349" s="28" t="s">
        <v>1380</v>
      </c>
    </row>
    <row r="350" spans="1:9">
      <c r="A350" s="2">
        <v>39520</v>
      </c>
    </row>
    <row r="351" spans="1:9">
      <c r="A351" s="2">
        <v>39521</v>
      </c>
    </row>
    <row r="352" spans="1:9">
      <c r="A352" s="2">
        <v>39522</v>
      </c>
    </row>
    <row r="353" spans="1:9">
      <c r="A353" s="2">
        <v>39523</v>
      </c>
    </row>
    <row r="354" spans="1:9">
      <c r="A354" s="2">
        <v>39524</v>
      </c>
      <c r="B354" s="4">
        <v>7</v>
      </c>
      <c r="C354" s="4">
        <v>12</v>
      </c>
      <c r="D354" s="4">
        <v>10.7</v>
      </c>
      <c r="E354" s="4">
        <v>11.8</v>
      </c>
      <c r="F354" s="27" t="s">
        <v>1383</v>
      </c>
      <c r="G354" s="27" t="s">
        <v>1384</v>
      </c>
      <c r="I354" s="28" t="s">
        <v>1385</v>
      </c>
    </row>
    <row r="355" spans="1:9">
      <c r="A355" s="2">
        <v>39525</v>
      </c>
    </row>
    <row r="356" spans="1:9">
      <c r="A356" s="2">
        <v>39526</v>
      </c>
      <c r="B356" s="4">
        <v>13</v>
      </c>
      <c r="C356" s="4">
        <v>12</v>
      </c>
      <c r="D356" s="4">
        <v>13.3</v>
      </c>
      <c r="E356" s="4">
        <v>13</v>
      </c>
      <c r="F356" s="27" t="s">
        <v>1386</v>
      </c>
      <c r="G356" s="27" t="s">
        <v>1387</v>
      </c>
      <c r="H356" s="27" t="s">
        <v>713</v>
      </c>
      <c r="I356" s="28" t="s">
        <v>1328</v>
      </c>
    </row>
    <row r="357" spans="1:9">
      <c r="A357" s="2">
        <v>39527</v>
      </c>
    </row>
    <row r="358" spans="1:9">
      <c r="A358" s="2">
        <v>39528</v>
      </c>
    </row>
    <row r="359" spans="1:9">
      <c r="A359" s="2">
        <v>39529</v>
      </c>
    </row>
    <row r="360" spans="1:9">
      <c r="A360" s="2">
        <v>39530</v>
      </c>
    </row>
    <row r="361" spans="1:9">
      <c r="A361" s="2">
        <v>39531</v>
      </c>
      <c r="B361" s="4">
        <v>12.5</v>
      </c>
      <c r="C361" s="4">
        <v>12</v>
      </c>
      <c r="D361" s="4">
        <v>12.3</v>
      </c>
      <c r="E361" s="4">
        <v>12.3</v>
      </c>
      <c r="F361" s="27" t="s">
        <v>1388</v>
      </c>
      <c r="G361" s="27" t="s">
        <v>1389</v>
      </c>
      <c r="I361" s="28" t="s">
        <v>1390</v>
      </c>
    </row>
    <row r="362" spans="1:9">
      <c r="A362" s="2">
        <v>39532</v>
      </c>
    </row>
    <row r="363" spans="1:9">
      <c r="A363" s="2">
        <v>39533</v>
      </c>
      <c r="B363" s="4">
        <v>17</v>
      </c>
      <c r="C363" s="4">
        <v>14.5</v>
      </c>
      <c r="D363" s="4">
        <v>12.9</v>
      </c>
      <c r="E363" s="4">
        <v>12.8</v>
      </c>
      <c r="F363" s="27" t="s">
        <v>1391</v>
      </c>
      <c r="G363" s="27" t="s">
        <v>1392</v>
      </c>
      <c r="H363" s="27" t="s">
        <v>226</v>
      </c>
      <c r="I363" s="28" t="s">
        <v>1393</v>
      </c>
    </row>
    <row r="364" spans="1:9">
      <c r="A364" s="2">
        <v>39534</v>
      </c>
    </row>
    <row r="365" spans="1:9">
      <c r="A365" s="2">
        <v>39535</v>
      </c>
    </row>
    <row r="366" spans="1:9">
      <c r="A366" s="2">
        <v>39536</v>
      </c>
    </row>
    <row r="367" spans="1:9">
      <c r="A367" s="2">
        <v>39537</v>
      </c>
    </row>
  </sheetData>
  <dataConsolidate/>
  <phoneticPr fontId="2"/>
  <conditionalFormatting sqref="B459:H1190">
    <cfRule type="cellIs" dxfId="100" priority="1" stopIfTrue="1" operator="between">
      <formula>28</formula>
      <formula>28.99</formula>
    </cfRule>
    <cfRule type="cellIs" dxfId="99" priority="2" stopIfTrue="1" operator="between">
      <formula>29</formula>
      <formula>29.99</formula>
    </cfRule>
    <cfRule type="cellIs" dxfId="98" priority="3" stopIfTrue="1" operator="greaterThan">
      <formula>30</formula>
    </cfRule>
  </conditionalFormatting>
  <conditionalFormatting sqref="B368:E458 F369:H458">
    <cfRule type="cellIs" dxfId="97" priority="4" stopIfTrue="1" operator="between">
      <formula>27</formula>
      <formula>27.99</formula>
    </cfRule>
    <cfRule type="cellIs" dxfId="96" priority="5" stopIfTrue="1" operator="between">
      <formula>28</formula>
      <formula>28.99</formula>
    </cfRule>
    <cfRule type="cellIs" dxfId="95" priority="6" stopIfTrue="1" operator="greaterThanOrEqual">
      <formula>29</formula>
    </cfRule>
  </conditionalFormatting>
  <conditionalFormatting sqref="B2:E367">
    <cfRule type="cellIs" dxfId="94" priority="7" stopIfTrue="1" operator="between">
      <formula>0.1</formula>
      <formula>10</formula>
    </cfRule>
    <cfRule type="cellIs" dxfId="93" priority="8" stopIfTrue="1" operator="between">
      <formula>25</formula>
      <formula>27.99</formula>
    </cfRule>
    <cfRule type="cellIs" dxfId="92" priority="9" stopIfTrue="1" operator="greaterThanOrEqual">
      <formula>28</formula>
    </cfRule>
  </conditionalFormatting>
  <conditionalFormatting sqref="N1">
    <cfRule type="cellIs" dxfId="91" priority="10" stopIfTrue="1" operator="between">
      <formula>1.0001</formula>
      <formula>1.0223</formula>
    </cfRule>
    <cfRule type="cellIs" dxfId="90" priority="11" stopIfTrue="1" operator="greaterThanOrEqual">
      <formula>1.0253</formula>
    </cfRule>
  </conditionalFormatting>
  <pageMargins left="0.78740157480314965" right="0.78740157480314965" top="0.98425196850393704" bottom="0.98425196850393704" header="0.51181102362204722" footer="0.51181102362204722"/>
  <pageSetup paperSize="0" orientation="portrait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67"/>
  <sheetViews>
    <sheetView showZeros="0" zoomScaleNormal="100" workbookViewId="0">
      <pane ySplit="1" topLeftCell="A328" activePane="bottomLeft" state="frozen"/>
      <selection pane="bottomLeft" activeCell="E2" sqref="E2:E367"/>
    </sheetView>
  </sheetViews>
  <sheetFormatPr baseColWidth="10" defaultColWidth="13" defaultRowHeight="14"/>
  <cols>
    <col min="1" max="1" width="13" customWidth="1"/>
    <col min="2" max="5" width="12.83203125" style="4" customWidth="1"/>
    <col min="6" max="7" width="14" style="16" customWidth="1"/>
    <col min="8" max="8" width="7.83203125" style="16" customWidth="1"/>
    <col min="9" max="9" width="12.83203125" style="19" customWidth="1"/>
    <col min="10" max="10" width="13" customWidth="1"/>
    <col min="11" max="11" width="16.33203125" customWidth="1"/>
  </cols>
  <sheetData>
    <row r="1" spans="1:14" s="1" customFormat="1" ht="42" customHeight="1">
      <c r="A1" s="1" t="s">
        <v>102</v>
      </c>
      <c r="B1" s="5" t="s">
        <v>301</v>
      </c>
      <c r="C1" s="5" t="s">
        <v>1057</v>
      </c>
      <c r="D1" s="5" t="s">
        <v>1176</v>
      </c>
      <c r="E1" s="5" t="s">
        <v>1244</v>
      </c>
      <c r="F1" s="18" t="s">
        <v>1233</v>
      </c>
      <c r="G1" s="18" t="s">
        <v>235</v>
      </c>
      <c r="H1" s="15" t="s">
        <v>795</v>
      </c>
      <c r="I1" s="5" t="s">
        <v>280</v>
      </c>
      <c r="K1" s="14" t="s">
        <v>1212</v>
      </c>
      <c r="L1" s="1">
        <v>1.026</v>
      </c>
      <c r="M1" s="1">
        <v>20</v>
      </c>
      <c r="N1" s="17">
        <f>L1+L1*0.000025*(M1-15)</f>
        <v>1.02612825</v>
      </c>
    </row>
    <row r="2" spans="1:14">
      <c r="A2" s="2">
        <v>39172</v>
      </c>
    </row>
    <row r="3" spans="1:14">
      <c r="A3" s="2">
        <v>39173</v>
      </c>
    </row>
    <row r="4" spans="1:14">
      <c r="A4" s="2">
        <v>39174</v>
      </c>
      <c r="B4" s="4">
        <v>15</v>
      </c>
      <c r="C4" s="4">
        <v>12</v>
      </c>
      <c r="D4" s="4">
        <v>12.1</v>
      </c>
      <c r="E4" s="4">
        <v>11.9</v>
      </c>
      <c r="F4" s="16" t="s">
        <v>281</v>
      </c>
      <c r="G4" s="16" t="s">
        <v>680</v>
      </c>
      <c r="I4" s="19" t="s">
        <v>550</v>
      </c>
    </row>
    <row r="5" spans="1:14">
      <c r="A5" s="2">
        <v>39175</v>
      </c>
    </row>
    <row r="6" spans="1:14">
      <c r="A6" s="2">
        <v>39176</v>
      </c>
      <c r="B6" s="4">
        <v>20.8</v>
      </c>
      <c r="C6" s="4">
        <v>13</v>
      </c>
      <c r="D6" s="4">
        <v>13.9</v>
      </c>
      <c r="E6" s="4">
        <v>13.3</v>
      </c>
      <c r="F6" s="16" t="s">
        <v>1279</v>
      </c>
      <c r="G6" s="16" t="s">
        <v>366</v>
      </c>
      <c r="H6" s="16" t="s">
        <v>1156</v>
      </c>
      <c r="I6" s="20" t="s">
        <v>1120</v>
      </c>
    </row>
    <row r="7" spans="1:14">
      <c r="A7" s="2">
        <v>39177</v>
      </c>
    </row>
    <row r="8" spans="1:14">
      <c r="A8" s="2">
        <v>39178</v>
      </c>
    </row>
    <row r="9" spans="1:14">
      <c r="A9" s="2">
        <v>39179</v>
      </c>
    </row>
    <row r="10" spans="1:14">
      <c r="A10" s="2">
        <v>39180</v>
      </c>
    </row>
    <row r="11" spans="1:14">
      <c r="A11" s="2">
        <v>39181</v>
      </c>
      <c r="B11" s="4">
        <v>12.3</v>
      </c>
      <c r="C11" s="4">
        <v>13</v>
      </c>
      <c r="D11" s="4">
        <v>13.4</v>
      </c>
      <c r="E11" s="4">
        <v>13.4</v>
      </c>
      <c r="F11" s="16" t="s">
        <v>577</v>
      </c>
      <c r="G11" s="16" t="s">
        <v>578</v>
      </c>
      <c r="I11" s="19" t="s">
        <v>386</v>
      </c>
    </row>
    <row r="12" spans="1:14">
      <c r="A12" s="2">
        <v>39182</v>
      </c>
    </row>
    <row r="13" spans="1:14">
      <c r="A13" s="2">
        <v>39183</v>
      </c>
      <c r="B13" s="4">
        <v>11.5</v>
      </c>
      <c r="C13" s="4">
        <v>13</v>
      </c>
      <c r="D13" s="4">
        <v>13.3</v>
      </c>
      <c r="E13" s="4">
        <v>13.4</v>
      </c>
      <c r="F13" s="16" t="s">
        <v>624</v>
      </c>
      <c r="G13" s="16" t="s">
        <v>625</v>
      </c>
      <c r="H13" s="16" t="s">
        <v>496</v>
      </c>
      <c r="I13" s="20" t="s">
        <v>627</v>
      </c>
    </row>
    <row r="14" spans="1:14">
      <c r="A14" s="2">
        <v>39184</v>
      </c>
    </row>
    <row r="15" spans="1:14">
      <c r="A15" s="2">
        <v>39185</v>
      </c>
    </row>
    <row r="16" spans="1:14">
      <c r="A16" s="2">
        <v>39186</v>
      </c>
    </row>
    <row r="17" spans="1:9">
      <c r="A17" s="2">
        <v>39187</v>
      </c>
    </row>
    <row r="18" spans="1:9">
      <c r="A18" s="2">
        <v>39188</v>
      </c>
      <c r="B18" s="4">
        <v>24</v>
      </c>
      <c r="C18" s="4">
        <v>14</v>
      </c>
      <c r="D18" s="4">
        <v>15.6</v>
      </c>
      <c r="E18" s="4">
        <v>15.1</v>
      </c>
      <c r="F18" s="16" t="s">
        <v>104</v>
      </c>
      <c r="G18" s="16" t="s">
        <v>105</v>
      </c>
      <c r="I18" s="19" t="s">
        <v>317</v>
      </c>
    </row>
    <row r="19" spans="1:9">
      <c r="A19" s="2">
        <v>39189</v>
      </c>
    </row>
    <row r="20" spans="1:9">
      <c r="A20" s="2">
        <v>39190</v>
      </c>
      <c r="B20" s="4">
        <v>15.3</v>
      </c>
      <c r="C20" s="4">
        <v>13.5</v>
      </c>
      <c r="D20" s="4">
        <v>14.4</v>
      </c>
      <c r="E20" s="4">
        <v>14.4</v>
      </c>
      <c r="F20" s="16" t="s">
        <v>1098</v>
      </c>
      <c r="G20" s="16" t="s">
        <v>941</v>
      </c>
      <c r="H20" s="16" t="s">
        <v>1179</v>
      </c>
      <c r="I20" s="20" t="s">
        <v>893</v>
      </c>
    </row>
    <row r="21" spans="1:9">
      <c r="A21" s="2">
        <v>39191</v>
      </c>
    </row>
    <row r="22" spans="1:9">
      <c r="A22" s="2">
        <v>39192</v>
      </c>
    </row>
    <row r="23" spans="1:9">
      <c r="A23" s="2">
        <v>39193</v>
      </c>
    </row>
    <row r="24" spans="1:9">
      <c r="A24" s="2">
        <v>39194</v>
      </c>
    </row>
    <row r="25" spans="1:9">
      <c r="A25" s="2">
        <v>39195</v>
      </c>
      <c r="B25" s="4">
        <v>23.5</v>
      </c>
      <c r="C25" s="4">
        <v>14</v>
      </c>
      <c r="F25" s="16" t="s">
        <v>413</v>
      </c>
      <c r="G25" s="16" t="s">
        <v>202</v>
      </c>
      <c r="I25" s="19" t="s">
        <v>194</v>
      </c>
    </row>
    <row r="26" spans="1:9">
      <c r="A26" s="2">
        <v>39196</v>
      </c>
    </row>
    <row r="27" spans="1:9">
      <c r="A27" s="2">
        <v>39197</v>
      </c>
      <c r="B27" s="4">
        <v>15</v>
      </c>
      <c r="C27" s="4">
        <v>15</v>
      </c>
      <c r="F27" s="16" t="s">
        <v>320</v>
      </c>
      <c r="G27" s="16" t="s">
        <v>130</v>
      </c>
      <c r="H27" s="16" t="s">
        <v>131</v>
      </c>
      <c r="I27" s="19" t="s">
        <v>292</v>
      </c>
    </row>
    <row r="28" spans="1:9">
      <c r="A28" s="2">
        <v>39198</v>
      </c>
    </row>
    <row r="29" spans="1:9">
      <c r="A29" s="2">
        <v>39199</v>
      </c>
    </row>
    <row r="30" spans="1:9">
      <c r="A30" s="2">
        <v>39200</v>
      </c>
    </row>
    <row r="31" spans="1:9">
      <c r="A31" s="2">
        <v>39201</v>
      </c>
    </row>
    <row r="32" spans="1:9">
      <c r="A32" s="2">
        <v>39202</v>
      </c>
      <c r="B32" s="4">
        <v>18.399999999999999</v>
      </c>
      <c r="C32" s="4">
        <v>15</v>
      </c>
      <c r="F32" s="16" t="s">
        <v>716</v>
      </c>
      <c r="G32" s="16" t="s">
        <v>735</v>
      </c>
      <c r="I32" s="19" t="s">
        <v>732</v>
      </c>
    </row>
    <row r="33" spans="1:9">
      <c r="A33" s="2">
        <v>39203</v>
      </c>
      <c r="B33" s="4">
        <v>18</v>
      </c>
      <c r="D33" s="4">
        <v>17.100000000000001</v>
      </c>
      <c r="E33" s="4">
        <v>17.100000000000001</v>
      </c>
      <c r="F33" s="16" t="s">
        <v>733</v>
      </c>
      <c r="G33" s="16" t="s">
        <v>730</v>
      </c>
      <c r="H33" s="16" t="s">
        <v>901</v>
      </c>
      <c r="I33" s="19" t="s">
        <v>449</v>
      </c>
    </row>
    <row r="34" spans="1:9">
      <c r="A34" s="2">
        <v>39204</v>
      </c>
    </row>
    <row r="35" spans="1:9">
      <c r="A35" s="2">
        <v>39205</v>
      </c>
    </row>
    <row r="36" spans="1:9">
      <c r="A36" s="2">
        <v>39206</v>
      </c>
    </row>
    <row r="37" spans="1:9">
      <c r="A37" s="2">
        <v>39207</v>
      </c>
    </row>
    <row r="38" spans="1:9">
      <c r="A38" s="2">
        <v>39208</v>
      </c>
    </row>
    <row r="39" spans="1:9">
      <c r="A39" s="2">
        <v>39209</v>
      </c>
      <c r="B39" s="4">
        <v>24</v>
      </c>
      <c r="C39" s="4">
        <v>16</v>
      </c>
      <c r="D39" s="4">
        <v>20</v>
      </c>
      <c r="E39" s="4">
        <v>16.899999999999999</v>
      </c>
      <c r="F39" s="16" t="s">
        <v>974</v>
      </c>
      <c r="G39" s="16" t="s">
        <v>980</v>
      </c>
      <c r="I39" s="19" t="s">
        <v>923</v>
      </c>
    </row>
    <row r="40" spans="1:9">
      <c r="A40" s="2">
        <v>39210</v>
      </c>
    </row>
    <row r="41" spans="1:9">
      <c r="A41" s="2">
        <v>39211</v>
      </c>
      <c r="B41" s="4">
        <v>22</v>
      </c>
      <c r="C41" s="4">
        <v>16.5</v>
      </c>
      <c r="D41" s="4">
        <v>18.100000000000001</v>
      </c>
      <c r="E41" s="4">
        <v>17.3</v>
      </c>
      <c r="H41" s="16" t="s">
        <v>473</v>
      </c>
      <c r="I41" s="19" t="s">
        <v>672</v>
      </c>
    </row>
    <row r="42" spans="1:9">
      <c r="A42" s="2">
        <v>39212</v>
      </c>
    </row>
    <row r="43" spans="1:9">
      <c r="A43" s="2">
        <v>39213</v>
      </c>
    </row>
    <row r="44" spans="1:9">
      <c r="A44" s="2">
        <v>39214</v>
      </c>
    </row>
    <row r="45" spans="1:9">
      <c r="A45" s="2">
        <v>39215</v>
      </c>
    </row>
    <row r="46" spans="1:9">
      <c r="A46" s="2">
        <v>39216</v>
      </c>
      <c r="B46" s="4">
        <v>22.8</v>
      </c>
      <c r="C46" s="4">
        <v>16.5</v>
      </c>
      <c r="D46" s="4">
        <v>18.899999999999999</v>
      </c>
      <c r="E46" s="4">
        <v>17.100000000000001</v>
      </c>
      <c r="F46" s="16" t="s">
        <v>821</v>
      </c>
      <c r="G46" s="16" t="s">
        <v>629</v>
      </c>
      <c r="I46" s="19" t="s">
        <v>389</v>
      </c>
    </row>
    <row r="47" spans="1:9">
      <c r="A47" s="2">
        <v>39217</v>
      </c>
    </row>
    <row r="48" spans="1:9">
      <c r="A48" s="2">
        <v>39218</v>
      </c>
      <c r="B48" s="4">
        <v>18.899999999999999</v>
      </c>
      <c r="C48" s="4">
        <v>17</v>
      </c>
      <c r="D48" s="4">
        <v>18.2</v>
      </c>
      <c r="E48" s="4">
        <v>17.899999999999999</v>
      </c>
      <c r="H48" s="16" t="s">
        <v>891</v>
      </c>
      <c r="I48" s="19" t="s">
        <v>533</v>
      </c>
    </row>
    <row r="49" spans="1:9">
      <c r="A49" s="2">
        <v>39219</v>
      </c>
    </row>
    <row r="50" spans="1:9">
      <c r="A50" s="2">
        <v>39220</v>
      </c>
    </row>
    <row r="51" spans="1:9">
      <c r="A51" s="2">
        <v>39221</v>
      </c>
    </row>
    <row r="52" spans="1:9">
      <c r="A52" s="2">
        <v>39222</v>
      </c>
    </row>
    <row r="53" spans="1:9">
      <c r="A53" s="2">
        <v>39223</v>
      </c>
      <c r="B53" s="4">
        <v>25.8</v>
      </c>
      <c r="C53" s="4">
        <v>18</v>
      </c>
      <c r="D53" s="4">
        <v>21.6</v>
      </c>
      <c r="E53" s="4">
        <v>20.3</v>
      </c>
      <c r="I53" s="19" t="s">
        <v>702</v>
      </c>
    </row>
    <row r="54" spans="1:9">
      <c r="A54" s="2">
        <v>39224</v>
      </c>
    </row>
    <row r="55" spans="1:9">
      <c r="A55" s="2">
        <v>39225</v>
      </c>
      <c r="B55" s="4">
        <v>22.2</v>
      </c>
      <c r="C55" s="4">
        <v>18</v>
      </c>
      <c r="D55" s="4">
        <v>22.3</v>
      </c>
      <c r="E55" s="4">
        <v>20.100000000000001</v>
      </c>
      <c r="F55" s="16" t="s">
        <v>703</v>
      </c>
      <c r="G55" s="16" t="s">
        <v>307</v>
      </c>
      <c r="H55" s="16" t="s">
        <v>252</v>
      </c>
      <c r="I55" s="19" t="s">
        <v>617</v>
      </c>
    </row>
    <row r="56" spans="1:9">
      <c r="A56" s="2">
        <v>39226</v>
      </c>
    </row>
    <row r="57" spans="1:9">
      <c r="A57" s="2">
        <v>39227</v>
      </c>
    </row>
    <row r="58" spans="1:9">
      <c r="A58" s="2">
        <v>39228</v>
      </c>
    </row>
    <row r="59" spans="1:9">
      <c r="A59" s="2">
        <v>39229</v>
      </c>
    </row>
    <row r="60" spans="1:9">
      <c r="A60" s="2">
        <v>39230</v>
      </c>
      <c r="B60" s="4">
        <v>28</v>
      </c>
      <c r="C60" s="4">
        <v>19</v>
      </c>
      <c r="D60" s="4">
        <v>21.9</v>
      </c>
      <c r="E60" s="4">
        <v>20.9</v>
      </c>
      <c r="F60" s="16" t="s">
        <v>973</v>
      </c>
      <c r="G60" s="16" t="s">
        <v>593</v>
      </c>
      <c r="I60" s="19" t="s">
        <v>1099</v>
      </c>
    </row>
    <row r="61" spans="1:9">
      <c r="A61" s="2">
        <v>39231</v>
      </c>
    </row>
    <row r="62" spans="1:9">
      <c r="A62" s="2">
        <v>39232</v>
      </c>
      <c r="B62" s="4">
        <v>27</v>
      </c>
      <c r="C62" s="4">
        <v>19.5</v>
      </c>
      <c r="D62" s="4">
        <v>21.5</v>
      </c>
      <c r="E62" s="4">
        <v>20.6</v>
      </c>
      <c r="F62" s="16" t="s">
        <v>220</v>
      </c>
      <c r="G62" s="16" t="s">
        <v>221</v>
      </c>
      <c r="H62" s="16" t="s">
        <v>222</v>
      </c>
      <c r="I62" s="19" t="s">
        <v>465</v>
      </c>
    </row>
    <row r="63" spans="1:9">
      <c r="A63" s="2">
        <v>39233</v>
      </c>
    </row>
    <row r="64" spans="1:9">
      <c r="A64" s="2">
        <v>39234</v>
      </c>
    </row>
    <row r="65" spans="1:9">
      <c r="A65" s="2">
        <v>39235</v>
      </c>
    </row>
    <row r="66" spans="1:9">
      <c r="A66" s="2">
        <v>39236</v>
      </c>
    </row>
    <row r="67" spans="1:9">
      <c r="A67" s="2">
        <v>39237</v>
      </c>
      <c r="B67" s="4">
        <v>20.7</v>
      </c>
      <c r="C67" s="4">
        <v>20</v>
      </c>
      <c r="D67" s="4">
        <v>22.1</v>
      </c>
      <c r="E67" s="4">
        <v>22.1</v>
      </c>
      <c r="F67" s="16" t="s">
        <v>563</v>
      </c>
      <c r="G67" s="16" t="s">
        <v>564</v>
      </c>
      <c r="I67" s="19" t="s">
        <v>565</v>
      </c>
    </row>
    <row r="68" spans="1:9">
      <c r="A68" s="2">
        <v>39238</v>
      </c>
    </row>
    <row r="69" spans="1:9">
      <c r="A69" s="2">
        <v>39239</v>
      </c>
      <c r="B69" s="4">
        <v>20</v>
      </c>
      <c r="C69" s="4">
        <v>20</v>
      </c>
      <c r="D69" s="4">
        <v>22.4</v>
      </c>
      <c r="E69" s="4">
        <v>22.4</v>
      </c>
      <c r="F69" s="16" t="s">
        <v>407</v>
      </c>
      <c r="G69" s="16" t="s">
        <v>783</v>
      </c>
      <c r="H69" s="16" t="s">
        <v>792</v>
      </c>
      <c r="I69" s="19" t="s">
        <v>652</v>
      </c>
    </row>
    <row r="70" spans="1:9">
      <c r="A70" s="2">
        <v>39240</v>
      </c>
    </row>
    <row r="71" spans="1:9">
      <c r="A71" s="2">
        <v>39241</v>
      </c>
    </row>
    <row r="72" spans="1:9">
      <c r="A72" s="2">
        <v>39242</v>
      </c>
    </row>
    <row r="73" spans="1:9">
      <c r="A73" s="2">
        <v>39243</v>
      </c>
    </row>
    <row r="74" spans="1:9">
      <c r="A74" s="2">
        <v>39244</v>
      </c>
      <c r="B74" s="4">
        <v>18.5</v>
      </c>
      <c r="C74" s="4">
        <v>20</v>
      </c>
      <c r="D74" s="4">
        <v>21.3</v>
      </c>
      <c r="E74" s="4">
        <v>21.1</v>
      </c>
      <c r="F74" s="16" t="s">
        <v>1111</v>
      </c>
      <c r="G74" s="16" t="s">
        <v>1221</v>
      </c>
      <c r="I74" s="19" t="s">
        <v>1054</v>
      </c>
    </row>
    <row r="75" spans="1:9">
      <c r="A75" s="2">
        <v>39245</v>
      </c>
    </row>
    <row r="76" spans="1:9">
      <c r="A76" s="2">
        <v>39246</v>
      </c>
      <c r="B76" s="4">
        <v>22</v>
      </c>
      <c r="C76" s="4">
        <v>20.5</v>
      </c>
      <c r="D76" s="4">
        <v>22.4</v>
      </c>
      <c r="E76" s="4">
        <v>22.4</v>
      </c>
      <c r="F76" s="16" t="s">
        <v>245</v>
      </c>
      <c r="G76" s="16" t="s">
        <v>21</v>
      </c>
      <c r="H76" s="16" t="s">
        <v>829</v>
      </c>
      <c r="I76" s="19" t="s">
        <v>246</v>
      </c>
    </row>
    <row r="77" spans="1:9">
      <c r="A77" s="2">
        <v>39247</v>
      </c>
    </row>
    <row r="78" spans="1:9">
      <c r="A78" s="2">
        <v>39248</v>
      </c>
    </row>
    <row r="79" spans="1:9">
      <c r="A79" s="2">
        <v>39249</v>
      </c>
    </row>
    <row r="80" spans="1:9">
      <c r="A80" s="2">
        <v>39250</v>
      </c>
    </row>
    <row r="81" spans="1:9">
      <c r="A81" s="2">
        <v>39251</v>
      </c>
      <c r="B81" s="4">
        <v>26.4</v>
      </c>
      <c r="C81" s="4">
        <v>21</v>
      </c>
      <c r="D81" s="4">
        <v>23.3</v>
      </c>
      <c r="E81" s="4">
        <v>22.1</v>
      </c>
      <c r="F81" s="16" t="s">
        <v>827</v>
      </c>
      <c r="G81" s="16" t="s">
        <v>828</v>
      </c>
      <c r="I81" s="19" t="s">
        <v>788</v>
      </c>
    </row>
    <row r="82" spans="1:9">
      <c r="A82" s="2">
        <v>39252</v>
      </c>
    </row>
    <row r="83" spans="1:9">
      <c r="A83" s="2">
        <v>39253</v>
      </c>
      <c r="B83" s="4">
        <v>27</v>
      </c>
      <c r="C83" s="4">
        <v>21</v>
      </c>
      <c r="D83" s="4">
        <v>22.6</v>
      </c>
      <c r="E83" s="4">
        <v>21.7</v>
      </c>
      <c r="F83" s="16" t="s">
        <v>675</v>
      </c>
      <c r="G83" s="16" t="s">
        <v>400</v>
      </c>
      <c r="H83" s="16" t="s">
        <v>404</v>
      </c>
      <c r="I83" s="19" t="s">
        <v>684</v>
      </c>
    </row>
    <row r="84" spans="1:9">
      <c r="A84" s="2">
        <v>39254</v>
      </c>
    </row>
    <row r="85" spans="1:9">
      <c r="A85" s="2">
        <v>39255</v>
      </c>
    </row>
    <row r="86" spans="1:9">
      <c r="A86" s="2">
        <v>39256</v>
      </c>
    </row>
    <row r="87" spans="1:9">
      <c r="A87" s="2">
        <v>39257</v>
      </c>
    </row>
    <row r="88" spans="1:9">
      <c r="A88" s="2">
        <v>39258</v>
      </c>
      <c r="B88" s="4">
        <v>24.8</v>
      </c>
      <c r="C88" s="4">
        <v>26</v>
      </c>
      <c r="D88" s="4">
        <v>24.1</v>
      </c>
      <c r="E88" s="4">
        <v>22.9</v>
      </c>
      <c r="F88" s="16" t="s">
        <v>1032</v>
      </c>
      <c r="G88" s="16" t="s">
        <v>1033</v>
      </c>
      <c r="I88" s="19" t="s">
        <v>1264</v>
      </c>
    </row>
    <row r="89" spans="1:9">
      <c r="A89" s="2">
        <v>39259</v>
      </c>
    </row>
    <row r="90" spans="1:9">
      <c r="A90" s="2">
        <v>39260</v>
      </c>
      <c r="B90" s="4">
        <v>25</v>
      </c>
      <c r="C90" s="4">
        <v>22</v>
      </c>
      <c r="D90" s="4">
        <v>25.6</v>
      </c>
      <c r="E90" s="4">
        <v>22.8</v>
      </c>
      <c r="F90" s="16" t="s">
        <v>579</v>
      </c>
      <c r="G90" s="16" t="s">
        <v>454</v>
      </c>
      <c r="H90" s="16" t="s">
        <v>450</v>
      </c>
      <c r="I90" s="19" t="s">
        <v>791</v>
      </c>
    </row>
    <row r="91" spans="1:9">
      <c r="A91" s="2">
        <v>39261</v>
      </c>
    </row>
    <row r="92" spans="1:9">
      <c r="A92" s="2">
        <v>39262</v>
      </c>
    </row>
    <row r="93" spans="1:9">
      <c r="A93" s="2">
        <v>39263</v>
      </c>
    </row>
    <row r="94" spans="1:9">
      <c r="A94" s="2">
        <v>39264</v>
      </c>
    </row>
    <row r="95" spans="1:9">
      <c r="A95" s="2">
        <v>39265</v>
      </c>
      <c r="B95" s="4">
        <v>33.4</v>
      </c>
      <c r="C95" s="4">
        <v>22</v>
      </c>
      <c r="D95" s="4">
        <v>27.3</v>
      </c>
      <c r="E95" s="4">
        <v>21.5</v>
      </c>
      <c r="F95" s="16" t="s">
        <v>806</v>
      </c>
      <c r="G95" s="16" t="s">
        <v>530</v>
      </c>
      <c r="I95" s="19" t="s">
        <v>20</v>
      </c>
    </row>
    <row r="96" spans="1:9">
      <c r="A96" s="2">
        <v>39266</v>
      </c>
    </row>
    <row r="97" spans="1:9">
      <c r="A97" s="2">
        <v>39267</v>
      </c>
      <c r="B97" s="4">
        <v>26</v>
      </c>
      <c r="C97" s="4">
        <v>23</v>
      </c>
      <c r="D97" s="4">
        <v>25.1</v>
      </c>
      <c r="E97" s="4">
        <v>25</v>
      </c>
      <c r="F97" s="16" t="s">
        <v>142</v>
      </c>
      <c r="G97" s="16" t="s">
        <v>143</v>
      </c>
      <c r="H97" s="16" t="s">
        <v>409</v>
      </c>
      <c r="I97" s="19" t="s">
        <v>1266</v>
      </c>
    </row>
    <row r="98" spans="1:9">
      <c r="A98" s="2">
        <v>39268</v>
      </c>
    </row>
    <row r="99" spans="1:9">
      <c r="A99" s="2">
        <v>39269</v>
      </c>
    </row>
    <row r="100" spans="1:9">
      <c r="A100" s="2">
        <v>39270</v>
      </c>
    </row>
    <row r="101" spans="1:9">
      <c r="A101" s="2">
        <v>39271</v>
      </c>
    </row>
    <row r="102" spans="1:9">
      <c r="A102" s="2">
        <v>39272</v>
      </c>
      <c r="B102" s="4">
        <v>31.3</v>
      </c>
      <c r="C102" s="4">
        <v>23</v>
      </c>
      <c r="D102" s="4">
        <v>27.8</v>
      </c>
      <c r="E102" s="4">
        <v>25.1</v>
      </c>
      <c r="F102" s="16" t="s">
        <v>1051</v>
      </c>
      <c r="G102" s="16" t="s">
        <v>1014</v>
      </c>
      <c r="I102" s="19" t="s">
        <v>20</v>
      </c>
    </row>
    <row r="103" spans="1:9">
      <c r="A103" s="2">
        <v>39273</v>
      </c>
    </row>
    <row r="104" spans="1:9">
      <c r="A104" s="2">
        <v>39274</v>
      </c>
      <c r="B104" s="4">
        <v>31.3</v>
      </c>
      <c r="C104" s="4">
        <v>24</v>
      </c>
      <c r="D104" s="4">
        <v>27.3</v>
      </c>
      <c r="E104" s="4">
        <v>25.1</v>
      </c>
      <c r="F104" s="16" t="s">
        <v>205</v>
      </c>
      <c r="G104" s="16" t="s">
        <v>477</v>
      </c>
      <c r="H104" s="16" t="s">
        <v>478</v>
      </c>
      <c r="I104" s="19" t="s">
        <v>370</v>
      </c>
    </row>
    <row r="105" spans="1:9">
      <c r="A105" s="2">
        <v>39275</v>
      </c>
    </row>
    <row r="106" spans="1:9">
      <c r="A106" s="2">
        <v>39276</v>
      </c>
    </row>
    <row r="107" spans="1:9">
      <c r="A107" s="2">
        <v>39277</v>
      </c>
    </row>
    <row r="108" spans="1:9">
      <c r="A108" s="2">
        <v>39278</v>
      </c>
    </row>
    <row r="109" spans="1:9">
      <c r="A109" s="2">
        <v>39279</v>
      </c>
    </row>
    <row r="110" spans="1:9">
      <c r="A110" s="2">
        <v>39280</v>
      </c>
      <c r="B110" s="4">
        <v>29.9</v>
      </c>
      <c r="C110" s="4">
        <v>27</v>
      </c>
      <c r="D110" s="4">
        <v>28.3</v>
      </c>
      <c r="E110" s="4">
        <v>27.7</v>
      </c>
      <c r="F110" s="16" t="s">
        <v>1225</v>
      </c>
      <c r="G110" s="16" t="s">
        <v>880</v>
      </c>
      <c r="I110" s="19" t="s">
        <v>881</v>
      </c>
    </row>
    <row r="111" spans="1:9">
      <c r="A111" s="2">
        <v>39281</v>
      </c>
      <c r="B111" s="4">
        <v>30.7</v>
      </c>
      <c r="C111" s="4">
        <v>27</v>
      </c>
      <c r="D111" s="4">
        <v>30.1</v>
      </c>
      <c r="E111" s="4">
        <v>28.7</v>
      </c>
      <c r="F111" s="16" t="s">
        <v>720</v>
      </c>
      <c r="G111" s="16" t="s">
        <v>554</v>
      </c>
      <c r="H111" s="16" t="s">
        <v>611</v>
      </c>
      <c r="I111" s="19" t="s">
        <v>22</v>
      </c>
    </row>
    <row r="112" spans="1:9">
      <c r="A112" s="2">
        <v>39282</v>
      </c>
    </row>
    <row r="113" spans="1:9">
      <c r="A113" s="2">
        <v>39283</v>
      </c>
    </row>
    <row r="114" spans="1:9">
      <c r="A114" s="2">
        <v>39284</v>
      </c>
    </row>
    <row r="115" spans="1:9">
      <c r="A115" s="2">
        <v>39285</v>
      </c>
    </row>
    <row r="116" spans="1:9">
      <c r="A116" s="2">
        <v>39286</v>
      </c>
      <c r="B116" s="4">
        <v>34</v>
      </c>
      <c r="C116" s="4">
        <v>27</v>
      </c>
      <c r="D116" s="4">
        <v>30.2</v>
      </c>
      <c r="E116" s="4">
        <v>28.8</v>
      </c>
      <c r="F116" s="16" t="s">
        <v>1001</v>
      </c>
      <c r="G116" s="16" t="s">
        <v>910</v>
      </c>
      <c r="I116" s="19" t="s">
        <v>988</v>
      </c>
    </row>
    <row r="117" spans="1:9">
      <c r="A117" s="2">
        <v>39287</v>
      </c>
    </row>
    <row r="118" spans="1:9">
      <c r="A118" s="2">
        <v>39288</v>
      </c>
      <c r="B118" s="4">
        <v>28</v>
      </c>
      <c r="C118" s="4">
        <v>27</v>
      </c>
      <c r="D118" s="4">
        <v>29.4</v>
      </c>
      <c r="E118" s="4">
        <v>28.3</v>
      </c>
      <c r="F118" s="16" t="s">
        <v>983</v>
      </c>
      <c r="G118" s="16" t="s">
        <v>1153</v>
      </c>
      <c r="H118" s="16" t="s">
        <v>1154</v>
      </c>
      <c r="I118" s="19" t="s">
        <v>1138</v>
      </c>
    </row>
    <row r="119" spans="1:9">
      <c r="A119" s="2">
        <v>39289</v>
      </c>
    </row>
    <row r="120" spans="1:9">
      <c r="A120" s="2">
        <v>39290</v>
      </c>
    </row>
    <row r="121" spans="1:9">
      <c r="A121" s="2">
        <v>39291</v>
      </c>
    </row>
    <row r="122" spans="1:9">
      <c r="A122" s="2">
        <v>39292</v>
      </c>
    </row>
    <row r="123" spans="1:9">
      <c r="A123" s="2">
        <v>39293</v>
      </c>
      <c r="B123" s="4">
        <v>31.7</v>
      </c>
      <c r="C123" s="4">
        <v>28</v>
      </c>
      <c r="D123" s="4">
        <v>31.4</v>
      </c>
      <c r="E123" s="4">
        <v>29.8</v>
      </c>
      <c r="F123" s="16" t="s">
        <v>210</v>
      </c>
      <c r="G123" s="16" t="s">
        <v>42</v>
      </c>
      <c r="I123" s="19" t="s">
        <v>788</v>
      </c>
    </row>
    <row r="124" spans="1:9">
      <c r="A124" s="2">
        <v>39294</v>
      </c>
    </row>
    <row r="125" spans="1:9">
      <c r="A125" s="2">
        <v>39295</v>
      </c>
      <c r="B125" s="4">
        <v>30</v>
      </c>
      <c r="C125" s="4">
        <v>28</v>
      </c>
      <c r="D125" s="4">
        <v>30.1</v>
      </c>
      <c r="E125" s="4">
        <v>29.3</v>
      </c>
      <c r="F125" s="16" t="s">
        <v>898</v>
      </c>
      <c r="G125" s="16" t="s">
        <v>917</v>
      </c>
      <c r="H125" s="16" t="s">
        <v>918</v>
      </c>
      <c r="I125" s="19" t="s">
        <v>788</v>
      </c>
    </row>
    <row r="126" spans="1:9">
      <c r="A126" s="2">
        <v>39296</v>
      </c>
    </row>
    <row r="127" spans="1:9">
      <c r="A127" s="2">
        <v>39297</v>
      </c>
    </row>
    <row r="128" spans="1:9">
      <c r="A128" s="2">
        <v>39298</v>
      </c>
    </row>
    <row r="129" spans="1:9">
      <c r="A129" s="2">
        <v>39299</v>
      </c>
    </row>
    <row r="130" spans="1:9">
      <c r="A130" s="2">
        <v>39300</v>
      </c>
      <c r="B130" s="4">
        <v>28</v>
      </c>
      <c r="F130" s="16" t="s">
        <v>333</v>
      </c>
      <c r="G130" s="16" t="s">
        <v>446</v>
      </c>
      <c r="I130" s="19" t="s">
        <v>445</v>
      </c>
    </row>
    <row r="131" spans="1:9">
      <c r="A131" s="2">
        <v>39301</v>
      </c>
    </row>
    <row r="132" spans="1:9">
      <c r="A132" s="2">
        <v>39302</v>
      </c>
      <c r="B132" s="4">
        <v>30.5</v>
      </c>
      <c r="D132" s="4">
        <v>29.1</v>
      </c>
      <c r="E132" s="4">
        <v>27.8</v>
      </c>
      <c r="F132" s="16" t="s">
        <v>894</v>
      </c>
      <c r="G132" s="16" t="s">
        <v>811</v>
      </c>
      <c r="H132" s="16" t="s">
        <v>812</v>
      </c>
      <c r="I132" s="19" t="s">
        <v>772</v>
      </c>
    </row>
    <row r="133" spans="1:9">
      <c r="A133" s="2">
        <v>39303</v>
      </c>
    </row>
    <row r="134" spans="1:9">
      <c r="A134" s="2">
        <v>39304</v>
      </c>
    </row>
    <row r="135" spans="1:9">
      <c r="A135" s="2">
        <v>39305</v>
      </c>
    </row>
    <row r="136" spans="1:9">
      <c r="A136" s="2">
        <v>39306</v>
      </c>
    </row>
    <row r="137" spans="1:9">
      <c r="A137" s="2">
        <v>39307</v>
      </c>
    </row>
    <row r="138" spans="1:9">
      <c r="A138" s="2">
        <v>39308</v>
      </c>
    </row>
    <row r="139" spans="1:9">
      <c r="A139" s="2">
        <v>39309</v>
      </c>
    </row>
    <row r="140" spans="1:9">
      <c r="A140" s="2">
        <v>39310</v>
      </c>
      <c r="B140" s="4">
        <v>29.2</v>
      </c>
      <c r="C140" s="4">
        <v>28</v>
      </c>
      <c r="D140" s="4">
        <v>28.3</v>
      </c>
      <c r="E140" s="4">
        <v>27.9</v>
      </c>
      <c r="F140" s="16" t="s">
        <v>778</v>
      </c>
      <c r="G140" s="16" t="s">
        <v>668</v>
      </c>
      <c r="I140" s="19" t="s">
        <v>686</v>
      </c>
    </row>
    <row r="141" spans="1:9">
      <c r="A141" s="2">
        <v>39311</v>
      </c>
    </row>
    <row r="142" spans="1:9">
      <c r="A142" s="2">
        <v>39312</v>
      </c>
    </row>
    <row r="143" spans="1:9">
      <c r="A143" s="2">
        <v>39313</v>
      </c>
    </row>
    <row r="144" spans="1:9">
      <c r="A144" s="2">
        <v>39314</v>
      </c>
      <c r="B144" s="4">
        <v>33.5</v>
      </c>
      <c r="C144" s="4">
        <v>27.3</v>
      </c>
      <c r="D144" s="4">
        <v>30.8</v>
      </c>
      <c r="E144" s="4">
        <v>30.1</v>
      </c>
      <c r="F144" s="16" t="s">
        <v>1085</v>
      </c>
      <c r="G144" s="16" t="s">
        <v>1146</v>
      </c>
      <c r="I144" s="19" t="s">
        <v>788</v>
      </c>
    </row>
    <row r="145" spans="1:9">
      <c r="A145" s="2">
        <v>39315</v>
      </c>
    </row>
    <row r="146" spans="1:9">
      <c r="A146" s="2">
        <v>39316</v>
      </c>
      <c r="B146" s="4">
        <v>31.1</v>
      </c>
      <c r="D146" s="4">
        <v>30.1</v>
      </c>
      <c r="E146" s="4">
        <v>28.9</v>
      </c>
      <c r="F146" s="16" t="s">
        <v>964</v>
      </c>
      <c r="G146" s="16" t="s">
        <v>965</v>
      </c>
      <c r="H146" s="16" t="s">
        <v>833</v>
      </c>
      <c r="I146" s="19" t="s">
        <v>1218</v>
      </c>
    </row>
    <row r="147" spans="1:9">
      <c r="A147" s="2">
        <v>39317</v>
      </c>
    </row>
    <row r="148" spans="1:9">
      <c r="A148" s="2">
        <v>39318</v>
      </c>
    </row>
    <row r="149" spans="1:9">
      <c r="A149" s="2">
        <v>39319</v>
      </c>
    </row>
    <row r="150" spans="1:9">
      <c r="A150" s="2">
        <v>39320</v>
      </c>
    </row>
    <row r="151" spans="1:9">
      <c r="A151" s="2">
        <v>39321</v>
      </c>
      <c r="B151" s="4">
        <v>33</v>
      </c>
      <c r="C151" s="4">
        <v>27</v>
      </c>
      <c r="D151" s="4">
        <v>29.9</v>
      </c>
      <c r="E151" s="4">
        <v>29.8</v>
      </c>
      <c r="F151" s="16" t="s">
        <v>132</v>
      </c>
      <c r="G151" s="16" t="s">
        <v>385</v>
      </c>
      <c r="I151" s="19" t="s">
        <v>788</v>
      </c>
    </row>
    <row r="152" spans="1:9">
      <c r="A152" s="2">
        <v>39322</v>
      </c>
    </row>
    <row r="153" spans="1:9">
      <c r="A153" s="2">
        <v>39323</v>
      </c>
      <c r="B153" s="4">
        <v>26</v>
      </c>
      <c r="C153" s="4">
        <v>24.5</v>
      </c>
      <c r="D153" s="4">
        <v>29.1</v>
      </c>
      <c r="E153" s="4">
        <v>29.1</v>
      </c>
      <c r="F153" s="16" t="s">
        <v>1088</v>
      </c>
      <c r="G153" s="16" t="s">
        <v>1089</v>
      </c>
      <c r="H153" s="16" t="s">
        <v>689</v>
      </c>
      <c r="I153" s="19" t="s">
        <v>939</v>
      </c>
    </row>
    <row r="154" spans="1:9">
      <c r="A154" s="2">
        <v>39324</v>
      </c>
    </row>
    <row r="155" spans="1:9">
      <c r="A155" s="2">
        <v>39325</v>
      </c>
    </row>
    <row r="156" spans="1:9">
      <c r="A156" s="2">
        <v>39326</v>
      </c>
    </row>
    <row r="157" spans="1:9">
      <c r="A157" s="2">
        <v>39327</v>
      </c>
    </row>
    <row r="158" spans="1:9">
      <c r="A158" s="2">
        <v>39328</v>
      </c>
      <c r="B158" s="4">
        <v>25</v>
      </c>
      <c r="C158" s="4">
        <v>26</v>
      </c>
      <c r="D158" s="4">
        <v>25.8</v>
      </c>
      <c r="E158" s="4">
        <v>21.9</v>
      </c>
      <c r="F158" s="16" t="s">
        <v>68</v>
      </c>
      <c r="G158" s="16" t="s">
        <v>69</v>
      </c>
      <c r="I158" s="19" t="s">
        <v>225</v>
      </c>
    </row>
    <row r="159" spans="1:9">
      <c r="A159" s="2">
        <v>39329</v>
      </c>
    </row>
    <row r="160" spans="1:9">
      <c r="A160" s="2">
        <v>39330</v>
      </c>
      <c r="B160" s="4">
        <v>25</v>
      </c>
      <c r="D160" s="4">
        <v>26.6</v>
      </c>
      <c r="E160" s="4">
        <v>19.2</v>
      </c>
      <c r="F160" s="16" t="s">
        <v>1164</v>
      </c>
      <c r="G160" s="16" t="s">
        <v>1086</v>
      </c>
      <c r="H160" s="16" t="s">
        <v>753</v>
      </c>
      <c r="I160" s="19" t="s">
        <v>1272</v>
      </c>
    </row>
    <row r="161" spans="1:9">
      <c r="A161" s="2">
        <v>39331</v>
      </c>
    </row>
    <row r="162" spans="1:9">
      <c r="A162" s="2">
        <v>39332</v>
      </c>
    </row>
    <row r="163" spans="1:9">
      <c r="A163" s="2">
        <v>39333</v>
      </c>
    </row>
    <row r="164" spans="1:9">
      <c r="A164" s="2">
        <v>39334</v>
      </c>
    </row>
    <row r="165" spans="1:9">
      <c r="A165" s="2">
        <v>39335</v>
      </c>
      <c r="B165" s="4">
        <v>29.2</v>
      </c>
      <c r="C165" s="4">
        <v>26</v>
      </c>
      <c r="D165" s="4">
        <v>27.3</v>
      </c>
      <c r="E165" s="4">
        <v>27.4</v>
      </c>
      <c r="F165" s="16" t="s">
        <v>342</v>
      </c>
      <c r="G165" s="16" t="s">
        <v>47</v>
      </c>
      <c r="I165" s="19" t="s">
        <v>90</v>
      </c>
    </row>
    <row r="166" spans="1:9">
      <c r="A166" s="2">
        <v>39336</v>
      </c>
    </row>
    <row r="167" spans="1:9">
      <c r="A167" s="2">
        <v>39337</v>
      </c>
      <c r="B167" s="4">
        <v>26.4</v>
      </c>
      <c r="C167" s="4">
        <v>23.5</v>
      </c>
      <c r="D167" s="4">
        <v>26.6</v>
      </c>
      <c r="E167" s="4">
        <v>26.7</v>
      </c>
      <c r="F167" s="16" t="s">
        <v>1015</v>
      </c>
      <c r="G167" s="16" t="s">
        <v>744</v>
      </c>
      <c r="H167" s="16" t="s">
        <v>745</v>
      </c>
      <c r="I167" s="19" t="s">
        <v>508</v>
      </c>
    </row>
    <row r="168" spans="1:9">
      <c r="A168" s="2">
        <v>39338</v>
      </c>
    </row>
    <row r="169" spans="1:9">
      <c r="A169" s="2">
        <v>39339</v>
      </c>
    </row>
    <row r="170" spans="1:9">
      <c r="A170" s="2">
        <v>39340</v>
      </c>
    </row>
    <row r="171" spans="1:9">
      <c r="A171" s="2">
        <v>39341</v>
      </c>
    </row>
    <row r="172" spans="1:9">
      <c r="A172" s="2">
        <v>39342</v>
      </c>
    </row>
    <row r="173" spans="1:9">
      <c r="A173" s="2">
        <v>39343</v>
      </c>
      <c r="B173" s="4">
        <v>25.4</v>
      </c>
      <c r="C173" s="4">
        <v>23</v>
      </c>
      <c r="D173" s="4">
        <v>23.4</v>
      </c>
      <c r="E173" s="4">
        <v>25.1</v>
      </c>
      <c r="F173" s="16" t="s">
        <v>75</v>
      </c>
      <c r="G173" s="16" t="s">
        <v>669</v>
      </c>
      <c r="I173" s="19" t="s">
        <v>685</v>
      </c>
    </row>
    <row r="174" spans="1:9">
      <c r="A174" s="2">
        <v>39344</v>
      </c>
      <c r="B174" s="4">
        <v>26.9</v>
      </c>
      <c r="D174" s="4">
        <v>25.1</v>
      </c>
      <c r="E174" s="4">
        <v>25.5</v>
      </c>
      <c r="F174" s="16" t="s">
        <v>597</v>
      </c>
      <c r="G174" s="16" t="s">
        <v>598</v>
      </c>
      <c r="H174" s="16" t="s">
        <v>599</v>
      </c>
      <c r="I174" s="19" t="s">
        <v>953</v>
      </c>
    </row>
    <row r="175" spans="1:9">
      <c r="A175" s="2">
        <v>39345</v>
      </c>
    </row>
    <row r="176" spans="1:9">
      <c r="A176" s="2">
        <v>39346</v>
      </c>
    </row>
    <row r="177" spans="1:9">
      <c r="A177" s="2">
        <v>39347</v>
      </c>
    </row>
    <row r="178" spans="1:9">
      <c r="A178" s="2">
        <v>39348</v>
      </c>
    </row>
    <row r="179" spans="1:9">
      <c r="A179" s="2">
        <v>39349</v>
      </c>
      <c r="B179" s="4">
        <v>25</v>
      </c>
      <c r="C179" s="4">
        <v>26</v>
      </c>
      <c r="D179" s="4">
        <v>24.9</v>
      </c>
      <c r="E179" s="4">
        <v>26</v>
      </c>
      <c r="F179" s="16" t="s">
        <v>495</v>
      </c>
      <c r="G179" s="16" t="s">
        <v>515</v>
      </c>
      <c r="I179" s="19" t="s">
        <v>788</v>
      </c>
    </row>
    <row r="180" spans="1:9">
      <c r="A180" s="2">
        <v>39350</v>
      </c>
    </row>
    <row r="181" spans="1:9">
      <c r="A181" s="2">
        <v>39351</v>
      </c>
      <c r="B181" s="4">
        <v>25.9</v>
      </c>
      <c r="C181" s="4">
        <v>21</v>
      </c>
      <c r="D181" s="4">
        <v>22.3</v>
      </c>
      <c r="E181" s="4">
        <v>22.4</v>
      </c>
      <c r="F181" s="16" t="s">
        <v>559</v>
      </c>
      <c r="G181" s="16" t="s">
        <v>560</v>
      </c>
      <c r="H181" s="16" t="s">
        <v>1062</v>
      </c>
      <c r="I181" s="19" t="s">
        <v>747</v>
      </c>
    </row>
    <row r="182" spans="1:9">
      <c r="A182" s="2">
        <v>39352</v>
      </c>
    </row>
    <row r="183" spans="1:9">
      <c r="A183" s="2">
        <v>39353</v>
      </c>
    </row>
    <row r="184" spans="1:9">
      <c r="A184" s="2">
        <v>39354</v>
      </c>
    </row>
    <row r="185" spans="1:9">
      <c r="A185" s="2">
        <v>39355</v>
      </c>
    </row>
    <row r="186" spans="1:9">
      <c r="A186" s="2">
        <v>39356</v>
      </c>
      <c r="B186" s="4">
        <v>20.3</v>
      </c>
      <c r="C186" s="4">
        <v>24</v>
      </c>
      <c r="D186" s="4">
        <v>22</v>
      </c>
      <c r="E186" s="4">
        <v>24.6</v>
      </c>
      <c r="F186" s="16" t="s">
        <v>873</v>
      </c>
      <c r="G186" s="16" t="s">
        <v>874</v>
      </c>
      <c r="I186" s="19" t="s">
        <v>652</v>
      </c>
    </row>
    <row r="187" spans="1:9">
      <c r="A187" s="2">
        <v>39357</v>
      </c>
    </row>
    <row r="188" spans="1:9">
      <c r="A188" s="2">
        <v>39358</v>
      </c>
      <c r="B188" s="4">
        <v>19.899999999999999</v>
      </c>
      <c r="D188" s="4">
        <v>22.4</v>
      </c>
      <c r="E188" s="4">
        <v>22.4</v>
      </c>
      <c r="F188" s="16" t="s">
        <v>858</v>
      </c>
      <c r="G188" s="16" t="s">
        <v>203</v>
      </c>
      <c r="H188" s="16" t="s">
        <v>72</v>
      </c>
      <c r="I188" s="19" t="s">
        <v>488</v>
      </c>
    </row>
    <row r="189" spans="1:9">
      <c r="A189" s="2">
        <v>39359</v>
      </c>
    </row>
    <row r="190" spans="1:9">
      <c r="A190" s="2">
        <v>39360</v>
      </c>
    </row>
    <row r="191" spans="1:9">
      <c r="A191" s="2">
        <v>39361</v>
      </c>
    </row>
    <row r="192" spans="1:9">
      <c r="A192" s="2">
        <v>39362</v>
      </c>
    </row>
    <row r="193" spans="1:9">
      <c r="A193" s="2">
        <v>39363</v>
      </c>
    </row>
    <row r="194" spans="1:9">
      <c r="A194" s="2">
        <v>39364</v>
      </c>
    </row>
    <row r="195" spans="1:9">
      <c r="A195" s="2">
        <v>39365</v>
      </c>
      <c r="B195" s="4">
        <v>27</v>
      </c>
      <c r="C195" s="4">
        <v>23</v>
      </c>
      <c r="D195" s="4">
        <v>21.6</v>
      </c>
      <c r="E195" s="4">
        <v>21.7</v>
      </c>
      <c r="F195" s="16" t="s">
        <v>756</v>
      </c>
      <c r="G195" s="16" t="s">
        <v>757</v>
      </c>
      <c r="H195" s="16" t="s">
        <v>834</v>
      </c>
      <c r="I195" s="19" t="s">
        <v>1205</v>
      </c>
    </row>
    <row r="196" spans="1:9">
      <c r="A196" s="2">
        <v>39366</v>
      </c>
    </row>
    <row r="197" spans="1:9">
      <c r="A197" s="2">
        <v>39367</v>
      </c>
    </row>
    <row r="198" spans="1:9">
      <c r="A198" s="2">
        <v>39368</v>
      </c>
    </row>
    <row r="199" spans="1:9">
      <c r="A199" s="2">
        <v>39369</v>
      </c>
    </row>
    <row r="200" spans="1:9">
      <c r="A200" s="2">
        <v>39370</v>
      </c>
      <c r="B200" s="4">
        <v>14.8</v>
      </c>
      <c r="C200" s="4">
        <v>23</v>
      </c>
      <c r="D200" s="4">
        <v>22.1</v>
      </c>
      <c r="E200" s="4">
        <v>23</v>
      </c>
      <c r="F200" s="16" t="s">
        <v>227</v>
      </c>
      <c r="G200" s="16" t="s">
        <v>326</v>
      </c>
      <c r="I200" s="19" t="s">
        <v>652</v>
      </c>
    </row>
    <row r="201" spans="1:9">
      <c r="A201" s="2">
        <v>39371</v>
      </c>
    </row>
    <row r="202" spans="1:9">
      <c r="A202" s="2">
        <v>39372</v>
      </c>
      <c r="B202" s="4">
        <v>18.399999999999999</v>
      </c>
      <c r="C202" s="4">
        <v>23</v>
      </c>
      <c r="D202" s="4">
        <v>22.4</v>
      </c>
      <c r="E202" s="4">
        <v>22.4</v>
      </c>
      <c r="F202" s="16" t="s">
        <v>1027</v>
      </c>
      <c r="G202" s="16" t="s">
        <v>1028</v>
      </c>
      <c r="H202" s="16" t="s">
        <v>1029</v>
      </c>
      <c r="I202" s="19" t="s">
        <v>1162</v>
      </c>
    </row>
    <row r="203" spans="1:9">
      <c r="A203" s="2">
        <v>39373</v>
      </c>
    </row>
    <row r="204" spans="1:9">
      <c r="A204" s="2">
        <v>39374</v>
      </c>
    </row>
    <row r="205" spans="1:9">
      <c r="A205" s="2">
        <v>39375</v>
      </c>
    </row>
    <row r="206" spans="1:9">
      <c r="A206" s="2">
        <v>39376</v>
      </c>
      <c r="I206" s="26" t="s">
        <v>1168</v>
      </c>
    </row>
    <row r="207" spans="1:9">
      <c r="A207" s="2">
        <v>39377</v>
      </c>
      <c r="B207" s="4">
        <v>15</v>
      </c>
      <c r="F207" s="16" t="s">
        <v>859</v>
      </c>
      <c r="G207" s="16" t="s">
        <v>606</v>
      </c>
      <c r="I207" s="19" t="s">
        <v>610</v>
      </c>
    </row>
    <row r="208" spans="1:9">
      <c r="A208" s="2">
        <v>39378</v>
      </c>
    </row>
    <row r="209" spans="1:9">
      <c r="A209" s="2">
        <v>39379</v>
      </c>
      <c r="B209" s="4">
        <v>16.5</v>
      </c>
      <c r="C209" s="4">
        <v>20</v>
      </c>
      <c r="D209" s="4">
        <v>16.8</v>
      </c>
      <c r="E209" s="4">
        <v>20.3</v>
      </c>
      <c r="F209" s="16" t="s">
        <v>1214</v>
      </c>
      <c r="G209" s="16" t="s">
        <v>1283</v>
      </c>
      <c r="H209" s="16" t="s">
        <v>1284</v>
      </c>
      <c r="I209" s="19" t="s">
        <v>1189</v>
      </c>
    </row>
    <row r="210" spans="1:9">
      <c r="A210" s="2">
        <v>39380</v>
      </c>
    </row>
    <row r="211" spans="1:9">
      <c r="A211" s="2">
        <v>39381</v>
      </c>
    </row>
    <row r="212" spans="1:9">
      <c r="A212" s="2">
        <v>39382</v>
      </c>
    </row>
    <row r="213" spans="1:9">
      <c r="A213" s="2">
        <v>39383</v>
      </c>
      <c r="I213" s="26" t="s">
        <v>1234</v>
      </c>
    </row>
    <row r="214" spans="1:9">
      <c r="A214" s="2">
        <v>39384</v>
      </c>
      <c r="B214" s="4">
        <v>13.9</v>
      </c>
      <c r="C214" s="4">
        <v>20</v>
      </c>
      <c r="F214" s="16" t="s">
        <v>0</v>
      </c>
      <c r="G214" s="16" t="s">
        <v>343</v>
      </c>
      <c r="I214" s="19" t="s">
        <v>257</v>
      </c>
    </row>
    <row r="215" spans="1:9">
      <c r="A215" s="2">
        <v>39385</v>
      </c>
      <c r="I215" s="19" t="s">
        <v>854</v>
      </c>
    </row>
    <row r="216" spans="1:9">
      <c r="A216" s="2">
        <v>39386</v>
      </c>
      <c r="B216" s="4">
        <v>16.399999999999999</v>
      </c>
      <c r="C216" s="4">
        <v>20</v>
      </c>
      <c r="D216" s="4">
        <v>17.5</v>
      </c>
      <c r="E216" s="4">
        <v>21.8</v>
      </c>
      <c r="F216" s="16" t="s">
        <v>1227</v>
      </c>
      <c r="G216" s="16" t="s">
        <v>1228</v>
      </c>
      <c r="H216" s="16" t="s">
        <v>1229</v>
      </c>
      <c r="I216" s="19" t="s">
        <v>853</v>
      </c>
    </row>
    <row r="217" spans="1:9">
      <c r="A217" s="2">
        <v>39387</v>
      </c>
    </row>
    <row r="218" spans="1:9">
      <c r="A218" s="2">
        <v>39388</v>
      </c>
    </row>
    <row r="219" spans="1:9">
      <c r="A219" s="2">
        <v>39389</v>
      </c>
    </row>
    <row r="220" spans="1:9">
      <c r="A220" s="2">
        <v>39390</v>
      </c>
    </row>
    <row r="221" spans="1:9">
      <c r="A221" s="2">
        <v>39391</v>
      </c>
      <c r="B221" s="4">
        <v>18.100000000000001</v>
      </c>
      <c r="C221" s="4">
        <v>19</v>
      </c>
      <c r="D221" s="4">
        <v>17.8</v>
      </c>
      <c r="E221" s="4">
        <v>18.600000000000001</v>
      </c>
      <c r="F221" s="16" t="s">
        <v>489</v>
      </c>
      <c r="G221" s="16" t="s">
        <v>490</v>
      </c>
      <c r="I221" s="19" t="s">
        <v>788</v>
      </c>
    </row>
    <row r="222" spans="1:9">
      <c r="A222" s="2">
        <v>39392</v>
      </c>
    </row>
    <row r="223" spans="1:9">
      <c r="A223" s="2">
        <v>39393</v>
      </c>
      <c r="B223" s="4">
        <v>16.100000000000001</v>
      </c>
      <c r="D223" s="4">
        <v>20.3</v>
      </c>
      <c r="E223" s="4">
        <v>21</v>
      </c>
      <c r="F223" s="16" t="s">
        <v>932</v>
      </c>
      <c r="G223" s="16" t="s">
        <v>1065</v>
      </c>
      <c r="H223" s="16" t="s">
        <v>1066</v>
      </c>
      <c r="I223" s="19" t="s">
        <v>1272</v>
      </c>
    </row>
    <row r="224" spans="1:9">
      <c r="A224" s="2">
        <v>39394</v>
      </c>
    </row>
    <row r="225" spans="1:9">
      <c r="A225" s="2">
        <v>39395</v>
      </c>
    </row>
    <row r="226" spans="1:9">
      <c r="A226" s="2">
        <v>39396</v>
      </c>
    </row>
    <row r="227" spans="1:9">
      <c r="A227" s="2">
        <v>39397</v>
      </c>
    </row>
    <row r="228" spans="1:9">
      <c r="A228" s="2">
        <v>39398</v>
      </c>
      <c r="B228" s="4">
        <v>15.1</v>
      </c>
      <c r="C228" s="4">
        <v>18</v>
      </c>
      <c r="D228" s="4">
        <v>19.3</v>
      </c>
      <c r="E228" s="4">
        <v>19.2</v>
      </c>
      <c r="F228" s="16" t="s">
        <v>349</v>
      </c>
      <c r="G228" s="16" t="s">
        <v>350</v>
      </c>
      <c r="I228" s="19" t="s">
        <v>788</v>
      </c>
    </row>
    <row r="229" spans="1:9">
      <c r="A229" s="2">
        <v>39399</v>
      </c>
    </row>
    <row r="230" spans="1:9">
      <c r="A230" s="2">
        <v>39400</v>
      </c>
      <c r="B230" s="4">
        <v>16</v>
      </c>
      <c r="C230" s="4">
        <v>17.5</v>
      </c>
      <c r="D230" s="4">
        <v>19</v>
      </c>
      <c r="E230" s="4">
        <v>19.8</v>
      </c>
      <c r="F230" s="16" t="s">
        <v>1034</v>
      </c>
      <c r="G230" s="16" t="s">
        <v>671</v>
      </c>
      <c r="H230" s="16" t="s">
        <v>537</v>
      </c>
      <c r="I230" s="19" t="s">
        <v>667</v>
      </c>
    </row>
    <row r="231" spans="1:9">
      <c r="A231" s="2">
        <v>39401</v>
      </c>
    </row>
    <row r="232" spans="1:9">
      <c r="A232" s="2">
        <v>39402</v>
      </c>
    </row>
    <row r="233" spans="1:9">
      <c r="A233" s="2">
        <v>39403</v>
      </c>
    </row>
    <row r="234" spans="1:9">
      <c r="A234" s="2">
        <v>39404</v>
      </c>
    </row>
    <row r="235" spans="1:9">
      <c r="A235" s="2">
        <v>39405</v>
      </c>
      <c r="B235" s="4">
        <v>6.9</v>
      </c>
      <c r="C235" s="4">
        <v>16</v>
      </c>
      <c r="D235" s="4">
        <v>15.7</v>
      </c>
      <c r="E235" s="4">
        <v>17.3</v>
      </c>
      <c r="F235" s="16" t="s">
        <v>354</v>
      </c>
      <c r="G235" s="16" t="s">
        <v>186</v>
      </c>
      <c r="I235" s="19" t="s">
        <v>187</v>
      </c>
    </row>
    <row r="236" spans="1:9">
      <c r="A236" s="2">
        <v>39406</v>
      </c>
    </row>
    <row r="237" spans="1:9">
      <c r="A237" s="2">
        <v>39407</v>
      </c>
      <c r="B237" s="4">
        <v>8.3000000000000007</v>
      </c>
      <c r="C237" s="4">
        <v>17</v>
      </c>
      <c r="D237" s="4">
        <v>14.7</v>
      </c>
      <c r="E237" s="4">
        <v>17.100000000000001</v>
      </c>
      <c r="F237" s="16" t="s">
        <v>188</v>
      </c>
      <c r="G237" s="16" t="s">
        <v>189</v>
      </c>
      <c r="H237" s="16" t="s">
        <v>190</v>
      </c>
      <c r="I237" s="19" t="s">
        <v>779</v>
      </c>
    </row>
    <row r="238" spans="1:9">
      <c r="A238" s="2">
        <v>39408</v>
      </c>
    </row>
    <row r="239" spans="1:9">
      <c r="A239" s="2">
        <v>39409</v>
      </c>
    </row>
    <row r="240" spans="1:9">
      <c r="A240" s="2">
        <v>39410</v>
      </c>
    </row>
    <row r="241" spans="1:9">
      <c r="A241" s="2">
        <v>39411</v>
      </c>
    </row>
    <row r="242" spans="1:9">
      <c r="A242" s="2">
        <v>39412</v>
      </c>
      <c r="B242" s="4">
        <v>11.5</v>
      </c>
      <c r="C242" s="4">
        <v>17</v>
      </c>
      <c r="D242" s="4">
        <v>16.100000000000001</v>
      </c>
      <c r="E242" s="4">
        <v>17.399999999999999</v>
      </c>
      <c r="F242" s="16" t="s">
        <v>1253</v>
      </c>
      <c r="G242" s="16" t="s">
        <v>885</v>
      </c>
      <c r="I242" s="19" t="s">
        <v>889</v>
      </c>
    </row>
    <row r="243" spans="1:9">
      <c r="A243" s="2">
        <v>39413</v>
      </c>
    </row>
    <row r="244" spans="1:9">
      <c r="A244" s="2">
        <v>39414</v>
      </c>
      <c r="B244" s="4">
        <v>14</v>
      </c>
      <c r="C244" s="4">
        <v>17</v>
      </c>
      <c r="D244" s="4">
        <v>16.100000000000001</v>
      </c>
      <c r="E244" s="4">
        <v>18.100000000000001</v>
      </c>
      <c r="F244" s="16" t="s">
        <v>137</v>
      </c>
      <c r="G244" s="16" t="s">
        <v>138</v>
      </c>
      <c r="H244" s="16" t="s">
        <v>139</v>
      </c>
      <c r="I244" s="19" t="s">
        <v>34</v>
      </c>
    </row>
    <row r="245" spans="1:9">
      <c r="A245" s="2">
        <v>39415</v>
      </c>
    </row>
    <row r="246" spans="1:9">
      <c r="A246" s="2">
        <v>39416</v>
      </c>
    </row>
    <row r="247" spans="1:9">
      <c r="A247" s="2">
        <v>39417</v>
      </c>
    </row>
    <row r="248" spans="1:9">
      <c r="A248" s="2">
        <v>39418</v>
      </c>
    </row>
    <row r="249" spans="1:9">
      <c r="A249" s="2">
        <v>39419</v>
      </c>
      <c r="B249" s="4">
        <v>10</v>
      </c>
      <c r="C249" s="4">
        <v>16</v>
      </c>
      <c r="D249" s="4">
        <v>16.3</v>
      </c>
      <c r="E249" s="4">
        <v>16.600000000000001</v>
      </c>
      <c r="F249" s="16" t="s">
        <v>1007</v>
      </c>
      <c r="G249" s="16" t="s">
        <v>934</v>
      </c>
      <c r="I249" s="19" t="s">
        <v>1266</v>
      </c>
    </row>
    <row r="250" spans="1:9">
      <c r="A250" s="2">
        <v>39420</v>
      </c>
    </row>
    <row r="251" spans="1:9">
      <c r="A251" s="2">
        <v>39421</v>
      </c>
      <c r="B251" s="4">
        <v>6.3</v>
      </c>
      <c r="C251" s="4">
        <v>15</v>
      </c>
      <c r="D251" s="4">
        <v>16.600000000000001</v>
      </c>
      <c r="E251" s="4">
        <v>16.600000000000001</v>
      </c>
      <c r="F251" s="16" t="s">
        <v>935</v>
      </c>
      <c r="G251" s="16" t="s">
        <v>936</v>
      </c>
      <c r="H251" s="16" t="s">
        <v>937</v>
      </c>
      <c r="I251" s="19" t="s">
        <v>788</v>
      </c>
    </row>
    <row r="252" spans="1:9">
      <c r="A252" s="2">
        <v>39422</v>
      </c>
    </row>
    <row r="253" spans="1:9">
      <c r="A253" s="2">
        <v>39423</v>
      </c>
    </row>
    <row r="254" spans="1:9">
      <c r="A254" s="2">
        <v>39424</v>
      </c>
    </row>
    <row r="255" spans="1:9">
      <c r="A255" s="2">
        <v>39425</v>
      </c>
    </row>
    <row r="256" spans="1:9">
      <c r="A256" s="2">
        <v>39426</v>
      </c>
      <c r="B256" s="4">
        <v>10.1</v>
      </c>
      <c r="C256" s="4">
        <v>15</v>
      </c>
      <c r="D256" s="4">
        <v>15.3</v>
      </c>
      <c r="E256" s="4">
        <v>15.3</v>
      </c>
      <c r="F256" s="16" t="s">
        <v>411</v>
      </c>
      <c r="G256" s="16" t="s">
        <v>267</v>
      </c>
      <c r="I256" s="19" t="s">
        <v>426</v>
      </c>
    </row>
    <row r="257" spans="1:9">
      <c r="A257" s="2">
        <v>39427</v>
      </c>
    </row>
    <row r="258" spans="1:9">
      <c r="A258" s="2">
        <v>39428</v>
      </c>
      <c r="B258" s="4">
        <v>3.1</v>
      </c>
      <c r="C258" s="4">
        <v>13.5</v>
      </c>
      <c r="D258" s="4">
        <v>14.8</v>
      </c>
      <c r="E258" s="4">
        <v>14.8</v>
      </c>
      <c r="F258" s="16" t="s">
        <v>989</v>
      </c>
      <c r="G258" s="16" t="s">
        <v>990</v>
      </c>
      <c r="H258" s="16" t="s">
        <v>991</v>
      </c>
      <c r="I258" s="19" t="s">
        <v>796</v>
      </c>
    </row>
    <row r="259" spans="1:9">
      <c r="A259" s="2">
        <v>39429</v>
      </c>
    </row>
    <row r="260" spans="1:9">
      <c r="A260" s="2">
        <v>39430</v>
      </c>
    </row>
    <row r="261" spans="1:9">
      <c r="A261" s="2">
        <v>39431</v>
      </c>
    </row>
    <row r="262" spans="1:9">
      <c r="A262" s="2">
        <v>39432</v>
      </c>
    </row>
    <row r="263" spans="1:9">
      <c r="A263" s="2">
        <v>39433</v>
      </c>
      <c r="B263" s="4">
        <v>7</v>
      </c>
      <c r="C263" s="4">
        <v>12</v>
      </c>
      <c r="D263" s="4">
        <v>11.8</v>
      </c>
      <c r="E263" s="4">
        <v>12.8</v>
      </c>
      <c r="F263" s="16" t="s">
        <v>165</v>
      </c>
      <c r="G263" s="16" t="s">
        <v>166</v>
      </c>
      <c r="I263" s="19" t="s">
        <v>788</v>
      </c>
    </row>
    <row r="264" spans="1:9">
      <c r="A264" s="2">
        <v>39434</v>
      </c>
    </row>
    <row r="265" spans="1:9">
      <c r="A265" s="2">
        <v>39435</v>
      </c>
      <c r="B265" s="4">
        <v>4.7</v>
      </c>
      <c r="C265" s="4">
        <v>12.5</v>
      </c>
      <c r="D265" s="4">
        <v>11</v>
      </c>
      <c r="E265" s="4">
        <v>13.3</v>
      </c>
      <c r="F265" s="16" t="s">
        <v>746</v>
      </c>
      <c r="G265" s="16" t="s">
        <v>931</v>
      </c>
      <c r="H265" s="16" t="s">
        <v>933</v>
      </c>
      <c r="I265" s="19" t="s">
        <v>788</v>
      </c>
    </row>
    <row r="266" spans="1:9">
      <c r="A266" s="2">
        <v>39436</v>
      </c>
    </row>
    <row r="267" spans="1:9">
      <c r="A267" s="2">
        <v>39437</v>
      </c>
    </row>
    <row r="268" spans="1:9">
      <c r="A268" s="2">
        <v>39438</v>
      </c>
    </row>
    <row r="269" spans="1:9">
      <c r="A269" s="2">
        <v>39439</v>
      </c>
    </row>
    <row r="270" spans="1:9">
      <c r="A270" s="2">
        <v>39440</v>
      </c>
      <c r="B270" s="4">
        <v>6.9</v>
      </c>
      <c r="C270" s="4">
        <v>13</v>
      </c>
      <c r="D270" s="4">
        <v>13.9</v>
      </c>
      <c r="E270" s="4">
        <v>14.5</v>
      </c>
      <c r="F270" s="16" t="s">
        <v>418</v>
      </c>
      <c r="G270" s="16" t="s">
        <v>80</v>
      </c>
      <c r="I270" s="19" t="s">
        <v>81</v>
      </c>
    </row>
    <row r="271" spans="1:9">
      <c r="A271" s="2">
        <v>39441</v>
      </c>
    </row>
    <row r="272" spans="1:9">
      <c r="A272" s="2">
        <v>39442</v>
      </c>
    </row>
    <row r="273" spans="1:9">
      <c r="A273" s="2">
        <v>39443</v>
      </c>
      <c r="B273" s="4">
        <v>2.6</v>
      </c>
      <c r="C273" s="4">
        <v>12</v>
      </c>
      <c r="D273" s="4">
        <v>13.3</v>
      </c>
      <c r="E273" s="4">
        <v>13.3</v>
      </c>
      <c r="F273" s="16" t="s">
        <v>808</v>
      </c>
      <c r="G273" s="16" t="s">
        <v>809</v>
      </c>
      <c r="H273" s="16" t="s">
        <v>810</v>
      </c>
      <c r="I273" s="19" t="s">
        <v>1199</v>
      </c>
    </row>
    <row r="274" spans="1:9">
      <c r="A274" s="2">
        <v>39444</v>
      </c>
    </row>
    <row r="275" spans="1:9">
      <c r="A275" s="2">
        <v>39445</v>
      </c>
    </row>
    <row r="276" spans="1:9">
      <c r="A276" s="2">
        <v>39446</v>
      </c>
    </row>
    <row r="277" spans="1:9">
      <c r="A277" s="2">
        <v>39447</v>
      </c>
    </row>
    <row r="278" spans="1:9">
      <c r="A278" s="2">
        <v>39448</v>
      </c>
    </row>
    <row r="279" spans="1:9">
      <c r="A279" s="2">
        <v>39449</v>
      </c>
    </row>
    <row r="280" spans="1:9">
      <c r="A280" s="2">
        <v>39450</v>
      </c>
      <c r="B280" s="4">
        <v>4</v>
      </c>
      <c r="C280" s="4">
        <v>11</v>
      </c>
      <c r="D280" s="4">
        <v>9</v>
      </c>
      <c r="E280" s="4">
        <v>11.1</v>
      </c>
      <c r="F280" s="16" t="s">
        <v>717</v>
      </c>
      <c r="G280" s="16" t="s">
        <v>718</v>
      </c>
      <c r="I280" s="19" t="s">
        <v>724</v>
      </c>
    </row>
    <row r="281" spans="1:9">
      <c r="A281" s="2">
        <v>39451</v>
      </c>
    </row>
    <row r="282" spans="1:9">
      <c r="A282" s="2">
        <v>39452</v>
      </c>
    </row>
    <row r="283" spans="1:9">
      <c r="A283" s="2">
        <v>39453</v>
      </c>
    </row>
    <row r="284" spans="1:9">
      <c r="A284" s="2">
        <v>39454</v>
      </c>
    </row>
    <row r="285" spans="1:9">
      <c r="A285" s="2">
        <v>39455</v>
      </c>
    </row>
    <row r="286" spans="1:9">
      <c r="A286" s="2">
        <v>39456</v>
      </c>
      <c r="B286" s="4">
        <v>6.9</v>
      </c>
      <c r="C286" s="4">
        <v>12</v>
      </c>
      <c r="D286" s="4">
        <v>10.1</v>
      </c>
      <c r="E286" s="4">
        <v>12.7</v>
      </c>
      <c r="F286" s="16" t="s">
        <v>352</v>
      </c>
      <c r="G286" s="16" t="s">
        <v>353</v>
      </c>
      <c r="H286" s="16" t="s">
        <v>862</v>
      </c>
      <c r="I286" s="19" t="s">
        <v>861</v>
      </c>
    </row>
    <row r="287" spans="1:9">
      <c r="A287" s="2">
        <v>39457</v>
      </c>
    </row>
    <row r="288" spans="1:9">
      <c r="A288" s="2">
        <v>39458</v>
      </c>
    </row>
    <row r="289" spans="1:9">
      <c r="A289" s="2">
        <v>39459</v>
      </c>
    </row>
    <row r="290" spans="1:9">
      <c r="A290" s="2">
        <v>39460</v>
      </c>
    </row>
    <row r="291" spans="1:9">
      <c r="A291" s="2">
        <v>39461</v>
      </c>
      <c r="B291" s="4">
        <v>7</v>
      </c>
      <c r="C291" s="4">
        <v>11</v>
      </c>
      <c r="D291" s="4">
        <v>8.6</v>
      </c>
      <c r="E291" s="4">
        <v>11.3</v>
      </c>
      <c r="F291" s="16" t="s">
        <v>414</v>
      </c>
      <c r="G291" s="16" t="s">
        <v>415</v>
      </c>
      <c r="I291" s="19" t="s">
        <v>788</v>
      </c>
    </row>
    <row r="292" spans="1:9">
      <c r="A292" s="2">
        <v>39462</v>
      </c>
    </row>
    <row r="293" spans="1:9">
      <c r="A293" s="2">
        <v>39463</v>
      </c>
      <c r="B293" s="4">
        <v>11.7</v>
      </c>
      <c r="C293" s="4">
        <v>13</v>
      </c>
      <c r="D293" s="4">
        <v>12.5</v>
      </c>
      <c r="E293" s="4">
        <v>13.5</v>
      </c>
      <c r="F293" s="16" t="s">
        <v>1195</v>
      </c>
      <c r="G293" s="16" t="s">
        <v>1282</v>
      </c>
      <c r="H293" s="16" t="s">
        <v>1135</v>
      </c>
      <c r="I293" s="19" t="s">
        <v>868</v>
      </c>
    </row>
    <row r="294" spans="1:9">
      <c r="A294" s="2">
        <v>39464</v>
      </c>
    </row>
    <row r="295" spans="1:9">
      <c r="A295" s="2">
        <v>39465</v>
      </c>
    </row>
    <row r="296" spans="1:9">
      <c r="A296" s="2">
        <v>39466</v>
      </c>
    </row>
    <row r="297" spans="1:9">
      <c r="A297" s="2">
        <v>39467</v>
      </c>
    </row>
    <row r="298" spans="1:9">
      <c r="A298" s="2">
        <v>39468</v>
      </c>
      <c r="B298" s="4">
        <v>5.9</v>
      </c>
      <c r="D298" s="4">
        <v>11.5</v>
      </c>
      <c r="E298" s="4">
        <v>13.3</v>
      </c>
      <c r="F298" s="16" t="s">
        <v>199</v>
      </c>
      <c r="G298" s="16" t="s">
        <v>200</v>
      </c>
      <c r="I298" s="19" t="s">
        <v>779</v>
      </c>
    </row>
    <row r="299" spans="1:9">
      <c r="A299" s="2">
        <v>39469</v>
      </c>
    </row>
    <row r="300" spans="1:9">
      <c r="A300" s="2">
        <v>39470</v>
      </c>
      <c r="B300" s="4">
        <v>2</v>
      </c>
      <c r="D300" s="4">
        <v>11.6</v>
      </c>
      <c r="E300" s="4">
        <v>11.8</v>
      </c>
      <c r="F300" s="16" t="s">
        <v>1095</v>
      </c>
      <c r="G300" s="16" t="s">
        <v>1096</v>
      </c>
      <c r="I300" s="19" t="s">
        <v>1091</v>
      </c>
    </row>
    <row r="301" spans="1:9">
      <c r="A301" s="2">
        <v>39471</v>
      </c>
    </row>
    <row r="302" spans="1:9">
      <c r="A302" s="2">
        <v>39472</v>
      </c>
    </row>
    <row r="303" spans="1:9">
      <c r="A303" s="2">
        <v>39473</v>
      </c>
    </row>
    <row r="304" spans="1:9">
      <c r="A304" s="2">
        <v>39474</v>
      </c>
    </row>
    <row r="305" spans="1:9">
      <c r="A305" s="2">
        <v>39475</v>
      </c>
    </row>
    <row r="306" spans="1:9">
      <c r="A306" s="2">
        <v>39476</v>
      </c>
    </row>
    <row r="307" spans="1:9">
      <c r="A307" s="2">
        <v>39477</v>
      </c>
      <c r="B307" s="4">
        <v>6</v>
      </c>
      <c r="C307" s="4">
        <v>10</v>
      </c>
      <c r="D307" s="4">
        <v>8.9</v>
      </c>
      <c r="E307" s="4">
        <v>10.6</v>
      </c>
      <c r="F307" s="16" t="s">
        <v>97</v>
      </c>
      <c r="G307" s="16" t="s">
        <v>98</v>
      </c>
      <c r="H307" s="16" t="s">
        <v>99</v>
      </c>
      <c r="I307" s="19" t="s">
        <v>329</v>
      </c>
    </row>
    <row r="308" spans="1:9">
      <c r="A308" s="2">
        <v>39478</v>
      </c>
    </row>
    <row r="309" spans="1:9">
      <c r="A309" s="2">
        <v>39479</v>
      </c>
    </row>
    <row r="310" spans="1:9">
      <c r="A310" s="2">
        <v>39480</v>
      </c>
    </row>
    <row r="311" spans="1:9">
      <c r="A311" s="2">
        <v>39481</v>
      </c>
    </row>
    <row r="312" spans="1:9">
      <c r="A312" s="2">
        <v>39482</v>
      </c>
      <c r="B312" s="4">
        <v>2.8</v>
      </c>
      <c r="C312" s="4">
        <v>10</v>
      </c>
      <c r="D312" s="4">
        <v>10.3</v>
      </c>
      <c r="E312" s="4">
        <v>10.4</v>
      </c>
      <c r="F312" s="16" t="s">
        <v>961</v>
      </c>
      <c r="G312" s="16" t="s">
        <v>962</v>
      </c>
      <c r="I312" s="19" t="s">
        <v>1090</v>
      </c>
    </row>
    <row r="313" spans="1:9">
      <c r="A313" s="2">
        <v>39483</v>
      </c>
    </row>
    <row r="314" spans="1:9">
      <c r="A314" s="2">
        <v>39484</v>
      </c>
      <c r="B314" s="4">
        <v>0.8</v>
      </c>
      <c r="C314" s="4">
        <v>9</v>
      </c>
      <c r="D314" s="4">
        <v>8.8000000000000007</v>
      </c>
      <c r="E314" s="4">
        <v>8.9</v>
      </c>
      <c r="F314" s="16" t="s">
        <v>337</v>
      </c>
      <c r="G314" s="16" t="s">
        <v>144</v>
      </c>
      <c r="H314" s="16" t="s">
        <v>145</v>
      </c>
      <c r="I314" s="19" t="s">
        <v>788</v>
      </c>
    </row>
    <row r="315" spans="1:9">
      <c r="A315" s="2">
        <v>39485</v>
      </c>
    </row>
    <row r="316" spans="1:9">
      <c r="A316" s="2">
        <v>39486</v>
      </c>
    </row>
    <row r="317" spans="1:9">
      <c r="A317" s="2">
        <v>39487</v>
      </c>
    </row>
    <row r="318" spans="1:9">
      <c r="A318" s="2">
        <v>39488</v>
      </c>
    </row>
    <row r="319" spans="1:9">
      <c r="A319" s="2">
        <v>39489</v>
      </c>
    </row>
    <row r="320" spans="1:9">
      <c r="A320" s="2">
        <v>39490</v>
      </c>
      <c r="B320" s="4">
        <v>3.9</v>
      </c>
      <c r="C320" s="4">
        <v>10</v>
      </c>
      <c r="D320" s="4">
        <v>8.6999999999999993</v>
      </c>
      <c r="E320" s="4">
        <v>10.1</v>
      </c>
      <c r="F320" s="16" t="s">
        <v>212</v>
      </c>
      <c r="G320" s="16" t="s">
        <v>341</v>
      </c>
      <c r="I320" s="19" t="s">
        <v>208</v>
      </c>
    </row>
    <row r="321" spans="1:9">
      <c r="A321" s="2">
        <v>39491</v>
      </c>
      <c r="B321" s="4">
        <v>9</v>
      </c>
      <c r="C321" s="4">
        <v>10</v>
      </c>
      <c r="D321" s="4">
        <v>9.8000000000000007</v>
      </c>
      <c r="E321" s="4">
        <v>10.4</v>
      </c>
      <c r="F321" s="16" t="s">
        <v>209</v>
      </c>
      <c r="G321" s="16" t="s">
        <v>484</v>
      </c>
      <c r="H321" s="16" t="s">
        <v>485</v>
      </c>
      <c r="I321" s="19" t="s">
        <v>739</v>
      </c>
    </row>
    <row r="322" spans="1:9">
      <c r="A322" s="2">
        <v>39492</v>
      </c>
    </row>
    <row r="323" spans="1:9">
      <c r="A323" s="2">
        <v>39493</v>
      </c>
    </row>
    <row r="324" spans="1:9">
      <c r="A324" s="2">
        <v>39494</v>
      </c>
    </row>
    <row r="325" spans="1:9">
      <c r="A325" s="2">
        <v>39495</v>
      </c>
    </row>
    <row r="326" spans="1:9">
      <c r="A326" s="2">
        <v>39496</v>
      </c>
      <c r="B326" s="4">
        <v>3.7</v>
      </c>
      <c r="C326" s="4">
        <v>9.5</v>
      </c>
      <c r="F326" s="16" t="s">
        <v>1069</v>
      </c>
      <c r="G326" s="16" t="s">
        <v>938</v>
      </c>
      <c r="I326" s="19" t="s">
        <v>802</v>
      </c>
    </row>
    <row r="327" spans="1:9">
      <c r="A327" s="2">
        <v>39497</v>
      </c>
      <c r="B327" s="4">
        <v>4.5999999999999996</v>
      </c>
      <c r="C327" s="4">
        <v>10.5</v>
      </c>
      <c r="F327" s="16" t="s">
        <v>803</v>
      </c>
      <c r="G327" s="16" t="s">
        <v>804</v>
      </c>
      <c r="H327" s="16" t="s">
        <v>816</v>
      </c>
      <c r="I327" s="19" t="s">
        <v>1210</v>
      </c>
    </row>
    <row r="328" spans="1:9">
      <c r="A328" s="2">
        <v>39498</v>
      </c>
    </row>
    <row r="329" spans="1:9">
      <c r="A329" s="2">
        <v>39499</v>
      </c>
    </row>
    <row r="330" spans="1:9">
      <c r="A330" s="2">
        <v>39500</v>
      </c>
    </row>
    <row r="331" spans="1:9">
      <c r="A331" s="2">
        <v>39501</v>
      </c>
    </row>
    <row r="332" spans="1:9">
      <c r="A332" s="2">
        <v>39502</v>
      </c>
    </row>
    <row r="333" spans="1:9">
      <c r="A333" s="2">
        <v>39503</v>
      </c>
      <c r="B333" s="4">
        <v>9.8000000000000007</v>
      </c>
      <c r="C333" s="4">
        <v>10.5</v>
      </c>
      <c r="D333" s="4">
        <v>10.199999999999999</v>
      </c>
      <c r="E333" s="4">
        <v>11.1</v>
      </c>
      <c r="F333" s="16" t="s">
        <v>479</v>
      </c>
      <c r="G333" s="16" t="s">
        <v>482</v>
      </c>
      <c r="I333" s="19" t="s">
        <v>615</v>
      </c>
    </row>
    <row r="334" spans="1:9">
      <c r="A334" s="2">
        <v>39504</v>
      </c>
    </row>
    <row r="335" spans="1:9">
      <c r="A335" s="2">
        <v>39505</v>
      </c>
      <c r="B335" s="4">
        <v>8.9</v>
      </c>
      <c r="C335" s="4">
        <v>11</v>
      </c>
      <c r="D335" s="4">
        <v>11.3</v>
      </c>
      <c r="E335" s="4">
        <v>11.8</v>
      </c>
      <c r="F335" s="16" t="s">
        <v>1269</v>
      </c>
      <c r="G335" s="16" t="s">
        <v>1270</v>
      </c>
      <c r="H335" s="16" t="s">
        <v>1271</v>
      </c>
      <c r="I335" s="19" t="s">
        <v>1167</v>
      </c>
    </row>
    <row r="336" spans="1:9">
      <c r="A336" s="3">
        <v>39506</v>
      </c>
    </row>
    <row r="337" spans="1:9">
      <c r="A337" s="2">
        <v>39507</v>
      </c>
    </row>
    <row r="338" spans="1:9">
      <c r="A338" s="2">
        <v>39508</v>
      </c>
    </row>
    <row r="339" spans="1:9">
      <c r="A339" s="2">
        <v>39509</v>
      </c>
    </row>
    <row r="340" spans="1:9">
      <c r="A340" s="2">
        <v>39510</v>
      </c>
    </row>
    <row r="341" spans="1:9">
      <c r="A341" s="2">
        <v>39511</v>
      </c>
      <c r="B341" s="4">
        <v>13.6</v>
      </c>
      <c r="C341" s="4">
        <v>11.5</v>
      </c>
      <c r="D341" s="4">
        <v>12.5</v>
      </c>
      <c r="E341" s="4">
        <v>12.5</v>
      </c>
      <c r="F341" s="16" t="s">
        <v>619</v>
      </c>
      <c r="G341" s="16" t="s">
        <v>498</v>
      </c>
      <c r="I341" s="19" t="s">
        <v>427</v>
      </c>
    </row>
    <row r="342" spans="1:9">
      <c r="A342" s="2">
        <v>39512</v>
      </c>
    </row>
    <row r="343" spans="1:9">
      <c r="A343" s="2">
        <v>39513</v>
      </c>
      <c r="B343" s="4">
        <v>5.5</v>
      </c>
      <c r="C343" s="4">
        <v>10.5</v>
      </c>
      <c r="D343" s="4">
        <v>9.4</v>
      </c>
      <c r="E343" s="4">
        <v>10.4</v>
      </c>
      <c r="F343" s="16" t="s">
        <v>278</v>
      </c>
      <c r="G343" s="16" t="s">
        <v>279</v>
      </c>
      <c r="H343" s="16" t="s">
        <v>164</v>
      </c>
      <c r="I343" s="19" t="s">
        <v>255</v>
      </c>
    </row>
    <row r="344" spans="1:9">
      <c r="A344" s="2">
        <v>39514</v>
      </c>
    </row>
    <row r="345" spans="1:9">
      <c r="A345" s="2">
        <v>39515</v>
      </c>
    </row>
    <row r="346" spans="1:9">
      <c r="A346" s="2">
        <v>39516</v>
      </c>
    </row>
    <row r="347" spans="1:9">
      <c r="A347" s="2">
        <v>39517</v>
      </c>
    </row>
    <row r="348" spans="1:9">
      <c r="A348" s="2">
        <v>39518</v>
      </c>
      <c r="B348" s="4">
        <v>8.1</v>
      </c>
      <c r="C348" s="4">
        <v>10.5</v>
      </c>
      <c r="D348" s="4">
        <v>7.8</v>
      </c>
      <c r="E348" s="4">
        <v>10.7</v>
      </c>
      <c r="F348" s="16" t="s">
        <v>835</v>
      </c>
      <c r="G348" s="16" t="s">
        <v>836</v>
      </c>
      <c r="I348" s="19" t="s">
        <v>788</v>
      </c>
    </row>
    <row r="349" spans="1:9">
      <c r="A349" s="2">
        <v>39519</v>
      </c>
    </row>
    <row r="350" spans="1:9">
      <c r="A350" s="2">
        <v>39520</v>
      </c>
      <c r="B350" s="4">
        <v>16.2</v>
      </c>
      <c r="C350" s="4">
        <v>11</v>
      </c>
      <c r="D350" s="4">
        <v>13.7</v>
      </c>
      <c r="E350" s="4">
        <v>13.2</v>
      </c>
      <c r="F350" s="16" t="s">
        <v>148</v>
      </c>
      <c r="G350" s="16" t="s">
        <v>682</v>
      </c>
      <c r="H350" s="16" t="s">
        <v>784</v>
      </c>
      <c r="I350" s="19" t="s">
        <v>794</v>
      </c>
    </row>
    <row r="351" spans="1:9">
      <c r="A351" s="2">
        <v>39521</v>
      </c>
    </row>
    <row r="352" spans="1:9">
      <c r="A352" s="2">
        <v>39522</v>
      </c>
    </row>
    <row r="353" spans="1:9">
      <c r="A353" s="2">
        <v>39523</v>
      </c>
    </row>
    <row r="354" spans="1:9">
      <c r="A354" s="2">
        <v>39524</v>
      </c>
    </row>
    <row r="355" spans="1:9">
      <c r="A355" s="2">
        <v>39525</v>
      </c>
      <c r="B355" s="4">
        <v>12.3</v>
      </c>
      <c r="C355" s="4">
        <v>11.5</v>
      </c>
      <c r="D355" s="4">
        <v>11.8</v>
      </c>
      <c r="E355" s="4">
        <v>11.8</v>
      </c>
      <c r="F355" s="16" t="s">
        <v>1165</v>
      </c>
      <c r="G355" s="16" t="s">
        <v>1171</v>
      </c>
      <c r="I355" s="19" t="s">
        <v>652</v>
      </c>
    </row>
    <row r="356" spans="1:9">
      <c r="A356" s="2">
        <v>39526</v>
      </c>
      <c r="B356" s="4">
        <v>8</v>
      </c>
      <c r="D356" s="4">
        <v>11.1</v>
      </c>
      <c r="E356" s="4">
        <v>11.2</v>
      </c>
      <c r="F356" s="16" t="s">
        <v>1172</v>
      </c>
      <c r="G356" s="16" t="s">
        <v>957</v>
      </c>
      <c r="H356" s="16" t="s">
        <v>958</v>
      </c>
      <c r="I356" s="19" t="s">
        <v>959</v>
      </c>
    </row>
    <row r="357" spans="1:9">
      <c r="A357" s="2">
        <v>39527</v>
      </c>
    </row>
    <row r="358" spans="1:9">
      <c r="A358" s="2">
        <v>39528</v>
      </c>
    </row>
    <row r="359" spans="1:9">
      <c r="A359" s="2">
        <v>39529</v>
      </c>
    </row>
    <row r="360" spans="1:9">
      <c r="A360" s="2">
        <v>39530</v>
      </c>
    </row>
    <row r="361" spans="1:9">
      <c r="A361" s="2">
        <v>39531</v>
      </c>
    </row>
    <row r="362" spans="1:9">
      <c r="A362" s="2">
        <v>39532</v>
      </c>
      <c r="B362" s="4">
        <v>19.5</v>
      </c>
      <c r="C362" s="4">
        <v>11.5</v>
      </c>
      <c r="D362" s="4">
        <v>15.1</v>
      </c>
      <c r="E362" s="4">
        <v>11.9</v>
      </c>
      <c r="F362" s="16" t="s">
        <v>206</v>
      </c>
      <c r="G362" s="16" t="s">
        <v>73</v>
      </c>
      <c r="I362" s="19" t="s">
        <v>788</v>
      </c>
    </row>
    <row r="363" spans="1:9">
      <c r="A363" s="2">
        <v>39533</v>
      </c>
    </row>
    <row r="364" spans="1:9">
      <c r="A364" s="2">
        <v>39534</v>
      </c>
      <c r="B364" s="4">
        <v>18.100000000000001</v>
      </c>
      <c r="C364" s="4">
        <v>11</v>
      </c>
      <c r="D364" s="4">
        <v>14.9</v>
      </c>
      <c r="E364" s="4">
        <v>12.4</v>
      </c>
      <c r="F364" s="16" t="s">
        <v>1215</v>
      </c>
      <c r="G364" s="16" t="s">
        <v>1216</v>
      </c>
      <c r="H364" s="16" t="s">
        <v>1217</v>
      </c>
      <c r="I364" s="19" t="s">
        <v>687</v>
      </c>
    </row>
    <row r="365" spans="1:9">
      <c r="A365" s="2">
        <v>39535</v>
      </c>
    </row>
    <row r="366" spans="1:9">
      <c r="A366" s="2">
        <v>39536</v>
      </c>
    </row>
    <row r="367" spans="1:9">
      <c r="A367" s="2">
        <v>39537</v>
      </c>
    </row>
  </sheetData>
  <dataConsolidate/>
  <phoneticPr fontId="2"/>
  <conditionalFormatting sqref="B459:H1190">
    <cfRule type="cellIs" dxfId="89" priority="1" stopIfTrue="1" operator="between">
      <formula>28</formula>
      <formula>28.99</formula>
    </cfRule>
    <cfRule type="cellIs" dxfId="88" priority="2" stopIfTrue="1" operator="between">
      <formula>29</formula>
      <formula>29.99</formula>
    </cfRule>
    <cfRule type="cellIs" dxfId="87" priority="3" stopIfTrue="1" operator="greaterThan">
      <formula>30</formula>
    </cfRule>
  </conditionalFormatting>
  <conditionalFormatting sqref="B368:E458 F369:H458">
    <cfRule type="cellIs" dxfId="86" priority="4" stopIfTrue="1" operator="between">
      <formula>27</formula>
      <formula>27.99</formula>
    </cfRule>
    <cfRule type="cellIs" dxfId="85" priority="5" stopIfTrue="1" operator="between">
      <formula>28</formula>
      <formula>28.99</formula>
    </cfRule>
    <cfRule type="cellIs" dxfId="84" priority="6" stopIfTrue="1" operator="greaterThanOrEqual">
      <formula>29</formula>
    </cfRule>
  </conditionalFormatting>
  <conditionalFormatting sqref="B2:E367">
    <cfRule type="cellIs" dxfId="83" priority="7" stopIfTrue="1" operator="between">
      <formula>0.1</formula>
      <formula>10</formula>
    </cfRule>
    <cfRule type="cellIs" dxfId="82" priority="8" stopIfTrue="1" operator="between">
      <formula>25</formula>
      <formula>27.99</formula>
    </cfRule>
    <cfRule type="cellIs" dxfId="81" priority="9" stopIfTrue="1" operator="greaterThanOrEqual">
      <formula>28</formula>
    </cfRule>
  </conditionalFormatting>
  <conditionalFormatting sqref="N1">
    <cfRule type="cellIs" dxfId="80" priority="10" stopIfTrue="1" operator="between">
      <formula>1.0001</formula>
      <formula>1.0223</formula>
    </cfRule>
    <cfRule type="cellIs" dxfId="79" priority="11" stopIfTrue="1" operator="greaterThanOrEqual">
      <formula>1.0253</formula>
    </cfRule>
  </conditionalFormatting>
  <pageMargins left="0.78740157480314965" right="0.78740157480314965" top="0.98425196850393704" bottom="0.98425196850393704" header="0.51181102362204722" footer="0.51181102362204722"/>
  <pageSetup paperSize="0" orientation="portrait" horizontalDpi="4294967292" verticalDpi="429496729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7"/>
  <sheetViews>
    <sheetView showZeros="0" zoomScaleNormal="100" workbookViewId="0">
      <pane ySplit="1" topLeftCell="A2" activePane="bottomLeft" state="frozen"/>
      <selection pane="bottomLeft" activeCell="E367" sqref="E2:E367"/>
    </sheetView>
  </sheetViews>
  <sheetFormatPr baseColWidth="10" defaultColWidth="13" defaultRowHeight="14"/>
  <cols>
    <col min="1" max="1" width="13" customWidth="1"/>
    <col min="2" max="5" width="12.83203125" style="4" customWidth="1"/>
    <col min="6" max="7" width="14" style="16" customWidth="1"/>
    <col min="8" max="8" width="7.83203125" style="16" customWidth="1"/>
    <col min="9" max="9" width="12.83203125" style="19" customWidth="1"/>
    <col min="10" max="10" width="13" customWidth="1"/>
    <col min="11" max="11" width="16.33203125" customWidth="1"/>
  </cols>
  <sheetData>
    <row r="1" spans="1:14" s="1" customFormat="1" ht="42" customHeight="1">
      <c r="A1" s="1" t="s">
        <v>102</v>
      </c>
      <c r="B1" s="5" t="s">
        <v>301</v>
      </c>
      <c r="C1" s="5" t="s">
        <v>1057</v>
      </c>
      <c r="D1" s="5" t="s">
        <v>1176</v>
      </c>
      <c r="E1" s="5" t="s">
        <v>1244</v>
      </c>
      <c r="F1" s="18" t="s">
        <v>1233</v>
      </c>
      <c r="G1" s="18" t="s">
        <v>235</v>
      </c>
      <c r="H1" s="15" t="s">
        <v>1018</v>
      </c>
      <c r="I1" s="5" t="s">
        <v>296</v>
      </c>
      <c r="K1" s="14" t="s">
        <v>1212</v>
      </c>
      <c r="L1" s="1">
        <v>1.026</v>
      </c>
      <c r="M1" s="1">
        <v>13</v>
      </c>
      <c r="N1" s="17">
        <f>L1+L1*0.000025*(M1-15)</f>
        <v>1.0259487</v>
      </c>
    </row>
    <row r="2" spans="1:14">
      <c r="A2" s="2">
        <v>39172</v>
      </c>
    </row>
    <row r="3" spans="1:14">
      <c r="A3" s="2">
        <v>39173</v>
      </c>
    </row>
    <row r="4" spans="1:14">
      <c r="A4" s="2">
        <v>39174</v>
      </c>
    </row>
    <row r="5" spans="1:14">
      <c r="A5" s="2">
        <v>39175</v>
      </c>
      <c r="B5" s="4">
        <v>12</v>
      </c>
      <c r="C5" s="4">
        <v>12</v>
      </c>
      <c r="D5" s="4">
        <v>14.4</v>
      </c>
      <c r="E5" s="4">
        <v>14.4</v>
      </c>
      <c r="F5" s="16" t="s">
        <v>1109</v>
      </c>
      <c r="G5" s="16" t="s">
        <v>455</v>
      </c>
      <c r="I5" s="19" t="s">
        <v>295</v>
      </c>
    </row>
    <row r="6" spans="1:14">
      <c r="A6" s="2">
        <v>39176</v>
      </c>
    </row>
    <row r="7" spans="1:14">
      <c r="A7" s="2">
        <v>39177</v>
      </c>
      <c r="B7" s="4">
        <v>14.5</v>
      </c>
      <c r="C7" s="4">
        <v>12.5</v>
      </c>
      <c r="D7" s="4">
        <v>14.3</v>
      </c>
      <c r="E7" s="4">
        <v>14</v>
      </c>
      <c r="F7" s="16" t="s">
        <v>846</v>
      </c>
      <c r="G7" s="16" t="s">
        <v>608</v>
      </c>
      <c r="H7" s="16" t="s">
        <v>475</v>
      </c>
      <c r="I7" s="20" t="s">
        <v>696</v>
      </c>
    </row>
    <row r="8" spans="1:14">
      <c r="A8" s="2">
        <v>39178</v>
      </c>
    </row>
    <row r="9" spans="1:14">
      <c r="A9" s="2">
        <v>39179</v>
      </c>
    </row>
    <row r="10" spans="1:14">
      <c r="A10" s="2">
        <v>39180</v>
      </c>
    </row>
    <row r="11" spans="1:14">
      <c r="A11" s="2">
        <v>39181</v>
      </c>
    </row>
    <row r="12" spans="1:14">
      <c r="A12" s="2">
        <v>39182</v>
      </c>
      <c r="B12" s="4">
        <v>9.1</v>
      </c>
      <c r="C12" s="4">
        <v>12</v>
      </c>
      <c r="D12" s="4">
        <v>13.5</v>
      </c>
      <c r="E12" s="4">
        <v>14.1</v>
      </c>
      <c r="F12" s="16" t="s">
        <v>46</v>
      </c>
      <c r="G12" s="16" t="s">
        <v>767</v>
      </c>
      <c r="I12" s="19" t="s">
        <v>504</v>
      </c>
    </row>
    <row r="13" spans="1:14">
      <c r="A13" s="2">
        <v>39183</v>
      </c>
    </row>
    <row r="14" spans="1:14">
      <c r="A14" s="2">
        <v>39184</v>
      </c>
      <c r="B14" s="4">
        <v>20.399999999999999</v>
      </c>
      <c r="C14" s="4">
        <v>12</v>
      </c>
      <c r="D14" s="4">
        <v>14</v>
      </c>
      <c r="E14" s="4">
        <v>13.9</v>
      </c>
      <c r="F14" s="16" t="s">
        <v>1021</v>
      </c>
      <c r="G14" s="16" t="s">
        <v>532</v>
      </c>
      <c r="H14" s="16" t="s">
        <v>763</v>
      </c>
      <c r="I14" s="20" t="s">
        <v>826</v>
      </c>
    </row>
    <row r="15" spans="1:14">
      <c r="A15" s="2">
        <v>39185</v>
      </c>
    </row>
    <row r="16" spans="1:14">
      <c r="A16" s="2">
        <v>39186</v>
      </c>
    </row>
    <row r="17" spans="1:9">
      <c r="A17" s="2">
        <v>39187</v>
      </c>
    </row>
    <row r="18" spans="1:9">
      <c r="A18" s="2">
        <v>39188</v>
      </c>
    </row>
    <row r="19" spans="1:9">
      <c r="A19" s="2">
        <v>39189</v>
      </c>
      <c r="B19" s="4">
        <v>14.5</v>
      </c>
      <c r="C19" s="4">
        <v>13.5</v>
      </c>
      <c r="D19" s="4">
        <v>15.7</v>
      </c>
      <c r="E19" s="4">
        <v>15.7</v>
      </c>
      <c r="F19" s="16" t="s">
        <v>556</v>
      </c>
      <c r="G19" s="16" t="s">
        <v>557</v>
      </c>
      <c r="I19" s="19" t="s">
        <v>185</v>
      </c>
    </row>
    <row r="20" spans="1:9">
      <c r="A20" s="2">
        <v>39190</v>
      </c>
    </row>
    <row r="21" spans="1:9">
      <c r="A21" s="2">
        <v>39191</v>
      </c>
      <c r="B21" s="4">
        <v>22</v>
      </c>
      <c r="C21" s="4">
        <v>14</v>
      </c>
      <c r="D21" s="4">
        <v>15.5</v>
      </c>
      <c r="E21" s="4">
        <v>15.5</v>
      </c>
      <c r="F21" s="16" t="s">
        <v>819</v>
      </c>
      <c r="G21" s="16" t="s">
        <v>1123</v>
      </c>
      <c r="H21" s="16" t="s">
        <v>1124</v>
      </c>
      <c r="I21" s="19" t="s">
        <v>788</v>
      </c>
    </row>
    <row r="22" spans="1:9">
      <c r="A22" s="2">
        <v>39192</v>
      </c>
    </row>
    <row r="23" spans="1:9">
      <c r="A23" s="2">
        <v>39193</v>
      </c>
    </row>
    <row r="24" spans="1:9">
      <c r="A24" s="2">
        <v>39194</v>
      </c>
    </row>
    <row r="25" spans="1:9">
      <c r="A25" s="2">
        <v>39195</v>
      </c>
    </row>
    <row r="26" spans="1:9">
      <c r="A26" s="2">
        <v>39196</v>
      </c>
      <c r="B26" s="4">
        <v>17</v>
      </c>
      <c r="C26" s="4">
        <v>14</v>
      </c>
      <c r="D26" s="4">
        <v>16.2</v>
      </c>
      <c r="E26" s="4">
        <v>14.8</v>
      </c>
      <c r="F26" s="16" t="s">
        <v>335</v>
      </c>
      <c r="G26" s="16" t="s">
        <v>336</v>
      </c>
      <c r="I26" s="19" t="s">
        <v>788</v>
      </c>
    </row>
    <row r="27" spans="1:9">
      <c r="A27" s="2">
        <v>39197</v>
      </c>
    </row>
    <row r="28" spans="1:9">
      <c r="A28" s="2">
        <v>39198</v>
      </c>
      <c r="B28" s="4">
        <v>17.5</v>
      </c>
      <c r="C28" s="4">
        <v>14.5</v>
      </c>
      <c r="D28" s="4">
        <v>16.399999999999999</v>
      </c>
      <c r="E28" s="4">
        <v>15.8</v>
      </c>
      <c r="F28" s="16" t="s">
        <v>19</v>
      </c>
      <c r="G28" s="16" t="s">
        <v>509</v>
      </c>
      <c r="H28" s="16" t="s">
        <v>841</v>
      </c>
      <c r="I28" s="19" t="s">
        <v>576</v>
      </c>
    </row>
    <row r="29" spans="1:9">
      <c r="A29" s="2">
        <v>39199</v>
      </c>
    </row>
    <row r="30" spans="1:9">
      <c r="A30" s="2">
        <v>39200</v>
      </c>
    </row>
    <row r="31" spans="1:9">
      <c r="A31" s="2">
        <v>39201</v>
      </c>
    </row>
    <row r="32" spans="1:9">
      <c r="A32" s="2">
        <v>39202</v>
      </c>
    </row>
    <row r="33" spans="1:9">
      <c r="A33" s="2">
        <v>39203</v>
      </c>
      <c r="B33" s="4">
        <v>22.6</v>
      </c>
      <c r="C33" s="4">
        <v>15</v>
      </c>
      <c r="D33" s="4">
        <v>18.399999999999999</v>
      </c>
      <c r="E33" s="4">
        <v>16</v>
      </c>
      <c r="F33" s="16" t="s">
        <v>507</v>
      </c>
      <c r="G33" s="16" t="s">
        <v>699</v>
      </c>
      <c r="I33" s="19" t="s">
        <v>458</v>
      </c>
    </row>
    <row r="34" spans="1:9">
      <c r="A34" s="2">
        <v>39204</v>
      </c>
    </row>
    <row r="35" spans="1:9">
      <c r="A35" s="2">
        <v>39205</v>
      </c>
    </row>
    <row r="36" spans="1:9">
      <c r="A36" s="2">
        <v>39206</v>
      </c>
    </row>
    <row r="37" spans="1:9">
      <c r="A37" s="2">
        <v>39207</v>
      </c>
    </row>
    <row r="38" spans="1:9">
      <c r="A38" s="2">
        <v>39208</v>
      </c>
    </row>
    <row r="39" spans="1:9">
      <c r="A39" s="2">
        <v>39209</v>
      </c>
    </row>
    <row r="40" spans="1:9">
      <c r="A40" s="2">
        <v>39210</v>
      </c>
      <c r="B40" s="4">
        <v>16.2</v>
      </c>
      <c r="C40" s="4">
        <v>15</v>
      </c>
      <c r="D40" s="4">
        <v>16.8</v>
      </c>
      <c r="E40" s="4">
        <v>16.8</v>
      </c>
      <c r="F40" s="16" t="s">
        <v>653</v>
      </c>
      <c r="G40" s="16" t="s">
        <v>1011</v>
      </c>
      <c r="I40" s="19" t="s">
        <v>652</v>
      </c>
    </row>
    <row r="41" spans="1:9">
      <c r="A41" s="2">
        <v>39211</v>
      </c>
    </row>
    <row r="42" spans="1:9">
      <c r="A42" s="2">
        <v>39212</v>
      </c>
      <c r="B42" s="4">
        <v>15.8</v>
      </c>
      <c r="C42" s="4">
        <v>16</v>
      </c>
      <c r="D42" s="4">
        <v>16.600000000000001</v>
      </c>
      <c r="E42" s="4">
        <v>17</v>
      </c>
      <c r="F42" s="16" t="s">
        <v>1006</v>
      </c>
      <c r="G42" s="16" t="s">
        <v>921</v>
      </c>
      <c r="H42" s="16" t="s">
        <v>922</v>
      </c>
      <c r="I42" s="19" t="s">
        <v>1235</v>
      </c>
    </row>
    <row r="43" spans="1:9">
      <c r="A43" s="2">
        <v>39213</v>
      </c>
    </row>
    <row r="44" spans="1:9">
      <c r="A44" s="2">
        <v>39214</v>
      </c>
    </row>
    <row r="45" spans="1:9">
      <c r="A45" s="2">
        <v>39215</v>
      </c>
    </row>
    <row r="46" spans="1:9">
      <c r="A46" s="2">
        <v>39216</v>
      </c>
    </row>
    <row r="47" spans="1:9">
      <c r="A47" s="2">
        <v>39217</v>
      </c>
      <c r="B47" s="4">
        <v>26.4</v>
      </c>
      <c r="C47" s="4">
        <v>17</v>
      </c>
      <c r="D47" s="4">
        <v>18.399999999999999</v>
      </c>
      <c r="E47" s="4">
        <v>17.2</v>
      </c>
      <c r="F47" s="16" t="s">
        <v>799</v>
      </c>
      <c r="G47" s="16" t="s">
        <v>1113</v>
      </c>
      <c r="I47" s="19" t="s">
        <v>536</v>
      </c>
    </row>
    <row r="48" spans="1:9">
      <c r="A48" s="2">
        <v>39218</v>
      </c>
    </row>
    <row r="49" spans="1:9">
      <c r="A49" s="2">
        <v>39219</v>
      </c>
      <c r="B49" s="4">
        <v>20.7</v>
      </c>
      <c r="C49" s="4">
        <v>17</v>
      </c>
      <c r="D49" s="4">
        <v>18.8</v>
      </c>
      <c r="E49" s="4">
        <v>18.600000000000001</v>
      </c>
      <c r="F49" s="16" t="s">
        <v>1125</v>
      </c>
      <c r="G49" s="16" t="s">
        <v>890</v>
      </c>
      <c r="H49" s="16" t="s">
        <v>891</v>
      </c>
      <c r="I49" s="19" t="s">
        <v>695</v>
      </c>
    </row>
    <row r="50" spans="1:9">
      <c r="A50" s="2">
        <v>39220</v>
      </c>
    </row>
    <row r="51" spans="1:9">
      <c r="A51" s="2">
        <v>39221</v>
      </c>
    </row>
    <row r="52" spans="1:9">
      <c r="A52" s="2">
        <v>39222</v>
      </c>
    </row>
    <row r="53" spans="1:9">
      <c r="A53" s="2">
        <v>39223</v>
      </c>
    </row>
    <row r="54" spans="1:9">
      <c r="A54" s="2">
        <v>39224</v>
      </c>
      <c r="B54" s="4">
        <v>26.4</v>
      </c>
      <c r="C54" s="4">
        <v>20</v>
      </c>
      <c r="D54" s="4">
        <v>23.6</v>
      </c>
      <c r="E54" s="4">
        <v>23</v>
      </c>
      <c r="F54" s="16" t="s">
        <v>659</v>
      </c>
      <c r="G54" s="16" t="s">
        <v>523</v>
      </c>
      <c r="I54" s="19" t="s">
        <v>788</v>
      </c>
    </row>
    <row r="55" spans="1:9">
      <c r="A55" s="2">
        <v>39225</v>
      </c>
    </row>
    <row r="56" spans="1:9">
      <c r="A56" s="2">
        <v>39226</v>
      </c>
      <c r="B56" s="4">
        <v>23</v>
      </c>
      <c r="C56" s="4">
        <v>20</v>
      </c>
      <c r="D56" s="4">
        <v>20.8</v>
      </c>
      <c r="E56" s="4">
        <v>18.8</v>
      </c>
      <c r="F56" s="16" t="s">
        <v>181</v>
      </c>
      <c r="G56" s="16" t="s">
        <v>25</v>
      </c>
      <c r="H56" s="16" t="s">
        <v>688</v>
      </c>
      <c r="I56" s="19" t="s">
        <v>1266</v>
      </c>
    </row>
    <row r="57" spans="1:9">
      <c r="A57" s="2">
        <v>39227</v>
      </c>
    </row>
    <row r="58" spans="1:9">
      <c r="A58" s="2">
        <v>39228</v>
      </c>
    </row>
    <row r="59" spans="1:9">
      <c r="A59" s="2">
        <v>39229</v>
      </c>
    </row>
    <row r="60" spans="1:9">
      <c r="A60" s="2">
        <v>39230</v>
      </c>
    </row>
    <row r="61" spans="1:9">
      <c r="A61" s="2">
        <v>39231</v>
      </c>
      <c r="B61" s="4">
        <v>21</v>
      </c>
      <c r="C61" s="4">
        <v>19.5</v>
      </c>
      <c r="D61" s="4">
        <v>21.1</v>
      </c>
      <c r="E61" s="4">
        <v>19.600000000000001</v>
      </c>
      <c r="F61" s="16" t="s">
        <v>1097</v>
      </c>
      <c r="G61" s="16" t="s">
        <v>1259</v>
      </c>
      <c r="I61" s="19" t="s">
        <v>295</v>
      </c>
    </row>
    <row r="62" spans="1:9">
      <c r="A62" s="2">
        <v>39232</v>
      </c>
    </row>
    <row r="63" spans="1:9">
      <c r="A63" s="2">
        <v>39233</v>
      </c>
      <c r="B63" s="4">
        <v>21.1</v>
      </c>
      <c r="C63" s="4">
        <v>21</v>
      </c>
      <c r="D63" s="4">
        <v>21.8</v>
      </c>
      <c r="E63" s="4">
        <v>21.6</v>
      </c>
      <c r="F63" s="16" t="s">
        <v>969</v>
      </c>
      <c r="G63" s="16" t="s">
        <v>1265</v>
      </c>
      <c r="H63" s="16" t="s">
        <v>774</v>
      </c>
      <c r="I63" s="19" t="s">
        <v>1243</v>
      </c>
    </row>
    <row r="64" spans="1:9">
      <c r="A64" s="2">
        <v>39234</v>
      </c>
    </row>
    <row r="65" spans="1:9">
      <c r="A65" s="2">
        <v>39235</v>
      </c>
    </row>
    <row r="66" spans="1:9">
      <c r="A66" s="2">
        <v>39236</v>
      </c>
    </row>
    <row r="67" spans="1:9">
      <c r="A67" s="2">
        <v>39237</v>
      </c>
    </row>
    <row r="68" spans="1:9">
      <c r="A68" s="2">
        <v>39238</v>
      </c>
      <c r="B68" s="4">
        <v>23</v>
      </c>
      <c r="C68" s="4">
        <v>21</v>
      </c>
      <c r="D68" s="4">
        <v>21.9</v>
      </c>
      <c r="E68" s="4">
        <v>21.2</v>
      </c>
      <c r="F68" s="16" t="s">
        <v>995</v>
      </c>
      <c r="G68" s="16" t="s">
        <v>497</v>
      </c>
      <c r="I68" s="19" t="s">
        <v>645</v>
      </c>
    </row>
    <row r="69" spans="1:9">
      <c r="A69" s="2">
        <v>39239</v>
      </c>
    </row>
    <row r="70" spans="1:9">
      <c r="A70" s="2">
        <v>39240</v>
      </c>
      <c r="B70" s="4">
        <v>26</v>
      </c>
      <c r="C70" s="4">
        <v>21</v>
      </c>
      <c r="D70" s="4">
        <v>21.9</v>
      </c>
      <c r="E70" s="4">
        <v>20.100000000000001</v>
      </c>
      <c r="F70" s="16" t="s">
        <v>1231</v>
      </c>
      <c r="G70" s="16" t="s">
        <v>1232</v>
      </c>
      <c r="H70" s="16" t="s">
        <v>1101</v>
      </c>
      <c r="I70" s="19" t="s">
        <v>1157</v>
      </c>
    </row>
    <row r="71" spans="1:9">
      <c r="A71" s="2">
        <v>39241</v>
      </c>
    </row>
    <row r="72" spans="1:9">
      <c r="A72" s="2">
        <v>39242</v>
      </c>
    </row>
    <row r="73" spans="1:9">
      <c r="A73" s="2">
        <v>39243</v>
      </c>
    </row>
    <row r="74" spans="1:9">
      <c r="A74" s="2">
        <v>39244</v>
      </c>
    </row>
    <row r="75" spans="1:9">
      <c r="A75" s="2">
        <v>39245</v>
      </c>
      <c r="B75" s="4">
        <v>21</v>
      </c>
      <c r="C75" s="4">
        <v>22</v>
      </c>
      <c r="D75" s="4">
        <v>22.5</v>
      </c>
      <c r="E75" s="4">
        <v>22.1</v>
      </c>
      <c r="F75" s="16" t="s">
        <v>230</v>
      </c>
      <c r="G75" s="16" t="s">
        <v>1118</v>
      </c>
      <c r="I75" s="19" t="s">
        <v>1016</v>
      </c>
    </row>
    <row r="76" spans="1:9">
      <c r="A76" s="2">
        <v>39246</v>
      </c>
    </row>
    <row r="77" spans="1:9">
      <c r="A77" s="2">
        <v>39247</v>
      </c>
      <c r="B77" s="4">
        <v>30.4</v>
      </c>
      <c r="C77" s="4">
        <v>22</v>
      </c>
      <c r="D77" s="4">
        <v>23.1</v>
      </c>
      <c r="E77" s="4">
        <v>21.7</v>
      </c>
      <c r="F77" s="16" t="s">
        <v>1133</v>
      </c>
      <c r="G77" s="16" t="s">
        <v>662</v>
      </c>
      <c r="H77" s="16" t="s">
        <v>992</v>
      </c>
      <c r="I77" s="19" t="s">
        <v>1110</v>
      </c>
    </row>
    <row r="78" spans="1:9">
      <c r="A78" s="2">
        <v>39248</v>
      </c>
    </row>
    <row r="79" spans="1:9">
      <c r="A79" s="2">
        <v>39249</v>
      </c>
    </row>
    <row r="80" spans="1:9">
      <c r="A80" s="2">
        <v>39250</v>
      </c>
    </row>
    <row r="81" spans="1:9">
      <c r="A81" s="2">
        <v>39251</v>
      </c>
    </row>
    <row r="82" spans="1:9">
      <c r="A82" s="2">
        <v>39252</v>
      </c>
      <c r="B82" s="4">
        <v>26.9</v>
      </c>
      <c r="C82" s="4">
        <v>23</v>
      </c>
      <c r="D82" s="4">
        <v>25.4</v>
      </c>
      <c r="E82" s="4">
        <v>22.8</v>
      </c>
      <c r="F82" s="16" t="s">
        <v>506</v>
      </c>
      <c r="G82" s="16" t="s">
        <v>240</v>
      </c>
      <c r="I82" s="19" t="s">
        <v>20</v>
      </c>
    </row>
    <row r="83" spans="1:9">
      <c r="A83" s="2">
        <v>39253</v>
      </c>
    </row>
    <row r="84" spans="1:9">
      <c r="A84" s="2">
        <v>39254</v>
      </c>
      <c r="B84" s="4">
        <v>26</v>
      </c>
      <c r="C84" s="4">
        <v>23</v>
      </c>
      <c r="D84" s="4">
        <v>25.3</v>
      </c>
      <c r="E84" s="4">
        <v>23.7</v>
      </c>
      <c r="F84" s="16" t="s">
        <v>232</v>
      </c>
      <c r="G84" s="16" t="s">
        <v>766</v>
      </c>
      <c r="H84" s="16" t="s">
        <v>632</v>
      </c>
      <c r="I84" s="19" t="s">
        <v>48</v>
      </c>
    </row>
    <row r="85" spans="1:9">
      <c r="A85" s="2">
        <v>39255</v>
      </c>
    </row>
    <row r="86" spans="1:9">
      <c r="A86" s="2">
        <v>39256</v>
      </c>
    </row>
    <row r="87" spans="1:9">
      <c r="A87" s="2">
        <v>39257</v>
      </c>
    </row>
    <row r="88" spans="1:9">
      <c r="A88" s="2">
        <v>39258</v>
      </c>
    </row>
    <row r="89" spans="1:9">
      <c r="A89" s="2">
        <v>39259</v>
      </c>
      <c r="B89" s="4">
        <v>27.4</v>
      </c>
      <c r="C89" s="4">
        <v>23</v>
      </c>
      <c r="D89" s="4">
        <v>26.2</v>
      </c>
      <c r="E89" s="4">
        <v>23.3</v>
      </c>
      <c r="F89" s="16" t="s">
        <v>631</v>
      </c>
      <c r="G89" s="16" t="s">
        <v>1052</v>
      </c>
      <c r="I89" s="19" t="s">
        <v>788</v>
      </c>
    </row>
    <row r="90" spans="1:9">
      <c r="A90" s="2">
        <v>39260</v>
      </c>
    </row>
    <row r="91" spans="1:9">
      <c r="A91" s="2">
        <v>39261</v>
      </c>
      <c r="B91" s="4">
        <v>24.5</v>
      </c>
      <c r="C91" s="4">
        <v>23.5</v>
      </c>
      <c r="D91" s="4">
        <v>24.3</v>
      </c>
      <c r="E91" s="4">
        <v>23.7</v>
      </c>
      <c r="F91" s="16" t="s">
        <v>888</v>
      </c>
      <c r="G91" s="16" t="s">
        <v>211</v>
      </c>
      <c r="H91" s="16" t="s">
        <v>596</v>
      </c>
      <c r="I91" s="19" t="s">
        <v>367</v>
      </c>
    </row>
    <row r="92" spans="1:9">
      <c r="A92" s="2">
        <v>39262</v>
      </c>
    </row>
    <row r="93" spans="1:9">
      <c r="A93" s="2">
        <v>39263</v>
      </c>
    </row>
    <row r="94" spans="1:9">
      <c r="A94" s="2">
        <v>39264</v>
      </c>
    </row>
    <row r="95" spans="1:9">
      <c r="A95" s="2">
        <v>39265</v>
      </c>
    </row>
    <row r="96" spans="1:9">
      <c r="A96" s="2">
        <v>39266</v>
      </c>
      <c r="B96" s="4">
        <v>28</v>
      </c>
      <c r="C96" s="4">
        <v>24</v>
      </c>
      <c r="D96" s="4">
        <v>25.6</v>
      </c>
      <c r="E96" s="4">
        <v>25.1</v>
      </c>
      <c r="F96" s="16" t="s">
        <v>972</v>
      </c>
      <c r="G96" s="16" t="s">
        <v>460</v>
      </c>
      <c r="I96" s="19" t="s">
        <v>1092</v>
      </c>
    </row>
    <row r="97" spans="1:9">
      <c r="A97" s="2">
        <v>39267</v>
      </c>
    </row>
    <row r="98" spans="1:9">
      <c r="A98" s="2">
        <v>39268</v>
      </c>
      <c r="B98" s="4">
        <v>33.5</v>
      </c>
      <c r="C98" s="4">
        <v>25</v>
      </c>
      <c r="D98" s="4">
        <v>27.3</v>
      </c>
      <c r="E98" s="4">
        <v>24.8</v>
      </c>
      <c r="F98" s="16" t="s">
        <v>822</v>
      </c>
      <c r="G98" s="16" t="s">
        <v>926</v>
      </c>
      <c r="H98" s="16" t="s">
        <v>171</v>
      </c>
      <c r="I98" s="19" t="s">
        <v>182</v>
      </c>
    </row>
    <row r="99" spans="1:9">
      <c r="A99" s="2">
        <v>39269</v>
      </c>
    </row>
    <row r="100" spans="1:9">
      <c r="A100" s="2">
        <v>39270</v>
      </c>
    </row>
    <row r="101" spans="1:9">
      <c r="A101" s="2">
        <v>39271</v>
      </c>
    </row>
    <row r="102" spans="1:9">
      <c r="A102" s="2">
        <v>39272</v>
      </c>
    </row>
    <row r="103" spans="1:9">
      <c r="A103" s="2">
        <v>39273</v>
      </c>
      <c r="B103" s="4">
        <v>29</v>
      </c>
      <c r="C103" s="4">
        <v>27</v>
      </c>
      <c r="D103" s="4">
        <v>28.2</v>
      </c>
      <c r="E103" s="4">
        <v>26.1</v>
      </c>
      <c r="F103" s="16" t="s">
        <v>1267</v>
      </c>
      <c r="G103" s="16" t="s">
        <v>960</v>
      </c>
      <c r="I103" s="19" t="s">
        <v>694</v>
      </c>
    </row>
    <row r="104" spans="1:9">
      <c r="A104" s="2">
        <v>39274</v>
      </c>
    </row>
    <row r="105" spans="1:9">
      <c r="A105" s="2">
        <v>39275</v>
      </c>
      <c r="B105" s="4">
        <v>28.8</v>
      </c>
      <c r="C105" s="4">
        <v>26</v>
      </c>
      <c r="D105" s="4">
        <v>27.3</v>
      </c>
      <c r="E105" s="4">
        <v>27.3</v>
      </c>
      <c r="F105" s="16" t="s">
        <v>339</v>
      </c>
      <c r="G105" s="16" t="s">
        <v>492</v>
      </c>
      <c r="H105" s="16" t="s">
        <v>251</v>
      </c>
      <c r="I105" s="19" t="s">
        <v>117</v>
      </c>
    </row>
    <row r="106" spans="1:9">
      <c r="A106" s="2">
        <v>39276</v>
      </c>
    </row>
    <row r="107" spans="1:9">
      <c r="A107" s="2">
        <v>39277</v>
      </c>
    </row>
    <row r="108" spans="1:9">
      <c r="A108" s="2">
        <v>39278</v>
      </c>
    </row>
    <row r="109" spans="1:9">
      <c r="A109" s="2">
        <v>39279</v>
      </c>
    </row>
    <row r="110" spans="1:9">
      <c r="A110" s="2">
        <v>39280</v>
      </c>
    </row>
    <row r="111" spans="1:9">
      <c r="A111" s="2">
        <v>39281</v>
      </c>
      <c r="B111" s="4">
        <v>29</v>
      </c>
      <c r="C111" s="4">
        <v>26</v>
      </c>
      <c r="D111" s="4">
        <v>28.3</v>
      </c>
      <c r="E111" s="4">
        <v>28</v>
      </c>
      <c r="F111" s="16" t="s">
        <v>725</v>
      </c>
      <c r="G111" s="16" t="s">
        <v>760</v>
      </c>
      <c r="I111" s="19" t="s">
        <v>855</v>
      </c>
    </row>
    <row r="112" spans="1:9">
      <c r="A112" s="2">
        <v>39282</v>
      </c>
      <c r="B112" s="4">
        <v>29</v>
      </c>
      <c r="C112" s="4">
        <v>26</v>
      </c>
      <c r="D112" s="4">
        <v>27.3</v>
      </c>
      <c r="E112" s="4">
        <v>27.3</v>
      </c>
      <c r="F112" s="16" t="s">
        <v>254</v>
      </c>
      <c r="G112" s="16" t="s">
        <v>797</v>
      </c>
      <c r="H112" s="16" t="s">
        <v>798</v>
      </c>
      <c r="I112" s="19" t="s">
        <v>107</v>
      </c>
    </row>
    <row r="113" spans="1:9">
      <c r="A113" s="2">
        <v>39283</v>
      </c>
    </row>
    <row r="114" spans="1:9">
      <c r="A114" s="2">
        <v>39284</v>
      </c>
    </row>
    <row r="115" spans="1:9">
      <c r="A115" s="2">
        <v>39285</v>
      </c>
    </row>
    <row r="116" spans="1:9">
      <c r="A116" s="2">
        <v>39286</v>
      </c>
    </row>
    <row r="117" spans="1:9">
      <c r="A117" s="2">
        <v>39287</v>
      </c>
      <c r="B117" s="4">
        <v>28.5</v>
      </c>
      <c r="C117" s="4">
        <v>26</v>
      </c>
      <c r="D117" s="4">
        <v>27.8</v>
      </c>
      <c r="E117" s="4">
        <v>26.8</v>
      </c>
      <c r="F117" s="16" t="s">
        <v>456</v>
      </c>
      <c r="G117" s="16" t="s">
        <v>1194</v>
      </c>
      <c r="I117" s="19" t="s">
        <v>710</v>
      </c>
    </row>
    <row r="118" spans="1:9">
      <c r="A118" s="2">
        <v>39288</v>
      </c>
    </row>
    <row r="119" spans="1:9">
      <c r="A119" s="2">
        <v>39289</v>
      </c>
      <c r="B119" s="4">
        <v>31</v>
      </c>
      <c r="D119" s="4">
        <v>27.8</v>
      </c>
      <c r="E119" s="4">
        <v>26.4</v>
      </c>
      <c r="F119" s="16" t="s">
        <v>369</v>
      </c>
      <c r="G119" s="16" t="s">
        <v>239</v>
      </c>
      <c r="H119" s="16" t="s">
        <v>1087</v>
      </c>
      <c r="I119" s="19" t="s">
        <v>788</v>
      </c>
    </row>
    <row r="120" spans="1:9">
      <c r="A120" s="2">
        <v>39290</v>
      </c>
    </row>
    <row r="121" spans="1:9">
      <c r="A121" s="2">
        <v>39291</v>
      </c>
      <c r="B121" s="4">
        <v>34</v>
      </c>
      <c r="D121" s="4">
        <v>27.3</v>
      </c>
      <c r="E121" s="4">
        <v>27.6</v>
      </c>
      <c r="F121" s="16" t="s">
        <v>785</v>
      </c>
      <c r="G121" s="16" t="s">
        <v>170</v>
      </c>
      <c r="I121" s="19" t="s">
        <v>788</v>
      </c>
    </row>
    <row r="122" spans="1:9">
      <c r="A122" s="2">
        <v>39292</v>
      </c>
    </row>
    <row r="123" spans="1:9">
      <c r="A123" s="2">
        <v>39293</v>
      </c>
    </row>
    <row r="124" spans="1:9">
      <c r="A124" s="2">
        <v>39294</v>
      </c>
      <c r="B124" s="4">
        <v>30</v>
      </c>
      <c r="C124" s="4">
        <v>27</v>
      </c>
      <c r="D124" s="4">
        <v>28.8</v>
      </c>
      <c r="E124" s="4">
        <v>27.8</v>
      </c>
      <c r="F124" s="16" t="s">
        <v>302</v>
      </c>
      <c r="G124" s="16" t="s">
        <v>705</v>
      </c>
      <c r="I124" s="19" t="s">
        <v>707</v>
      </c>
    </row>
    <row r="125" spans="1:9">
      <c r="A125" s="2">
        <v>39295</v>
      </c>
    </row>
    <row r="126" spans="1:9">
      <c r="A126" s="2">
        <v>39296</v>
      </c>
      <c r="B126" s="4">
        <v>29.8</v>
      </c>
      <c r="C126" s="4">
        <v>26.5</v>
      </c>
      <c r="D126" s="4">
        <v>28</v>
      </c>
      <c r="E126" s="4">
        <v>28</v>
      </c>
      <c r="F126" s="16" t="s">
        <v>294</v>
      </c>
      <c r="G126" s="16" t="s">
        <v>1246</v>
      </c>
      <c r="H126" s="16" t="s">
        <v>1093</v>
      </c>
      <c r="I126" s="19" t="s">
        <v>453</v>
      </c>
    </row>
    <row r="127" spans="1:9">
      <c r="A127" s="2">
        <v>39297</v>
      </c>
    </row>
    <row r="128" spans="1:9">
      <c r="A128" s="2">
        <v>39298</v>
      </c>
    </row>
    <row r="129" spans="1:9">
      <c r="A129" s="2">
        <v>39299</v>
      </c>
    </row>
    <row r="130" spans="1:9">
      <c r="A130" s="2">
        <v>39300</v>
      </c>
    </row>
    <row r="131" spans="1:9">
      <c r="A131" s="2">
        <v>39301</v>
      </c>
      <c r="B131" s="4">
        <v>31</v>
      </c>
      <c r="C131" s="4">
        <v>29</v>
      </c>
      <c r="D131" s="4">
        <v>30.4</v>
      </c>
      <c r="E131" s="4">
        <v>30.3</v>
      </c>
      <c r="F131" s="16" t="s">
        <v>472</v>
      </c>
      <c r="G131" s="16" t="s">
        <v>968</v>
      </c>
      <c r="I131" s="19" t="s">
        <v>1009</v>
      </c>
    </row>
    <row r="132" spans="1:9">
      <c r="A132" s="2">
        <v>39302</v>
      </c>
    </row>
    <row r="133" spans="1:9">
      <c r="A133" s="2">
        <v>39303</v>
      </c>
      <c r="B133" s="4">
        <v>28</v>
      </c>
      <c r="D133" s="4">
        <v>28.3</v>
      </c>
      <c r="E133" s="4">
        <v>28.4</v>
      </c>
      <c r="F133" s="16" t="s">
        <v>946</v>
      </c>
      <c r="G133" s="16" t="s">
        <v>1182</v>
      </c>
      <c r="H133" s="16" t="s">
        <v>1180</v>
      </c>
      <c r="I133" s="19" t="s">
        <v>124</v>
      </c>
    </row>
    <row r="134" spans="1:9">
      <c r="A134" s="2">
        <v>39304</v>
      </c>
    </row>
    <row r="135" spans="1:9">
      <c r="A135" s="2">
        <v>39305</v>
      </c>
    </row>
    <row r="136" spans="1:9">
      <c r="A136" s="2">
        <v>39306</v>
      </c>
    </row>
    <row r="137" spans="1:9">
      <c r="A137" s="2">
        <v>39307</v>
      </c>
    </row>
    <row r="138" spans="1:9">
      <c r="A138" s="2">
        <v>39308</v>
      </c>
    </row>
    <row r="139" spans="1:9">
      <c r="A139" s="2">
        <v>39309</v>
      </c>
    </row>
    <row r="140" spans="1:9">
      <c r="A140" s="2">
        <v>39310</v>
      </c>
    </row>
    <row r="141" spans="1:9">
      <c r="A141" s="2">
        <v>39311</v>
      </c>
    </row>
    <row r="142" spans="1:9">
      <c r="A142" s="2">
        <v>39312</v>
      </c>
    </row>
    <row r="143" spans="1:9">
      <c r="A143" s="2">
        <v>39313</v>
      </c>
    </row>
    <row r="144" spans="1:9">
      <c r="A144" s="2">
        <v>39314</v>
      </c>
    </row>
    <row r="145" spans="1:9">
      <c r="A145" s="2">
        <v>39315</v>
      </c>
      <c r="B145" s="4">
        <v>30</v>
      </c>
      <c r="D145" s="4">
        <v>30.6</v>
      </c>
      <c r="E145" s="4">
        <v>29.2</v>
      </c>
      <c r="F145" s="16" t="s">
        <v>1061</v>
      </c>
      <c r="G145" s="16" t="s">
        <v>1053</v>
      </c>
      <c r="I145" s="19" t="s">
        <v>483</v>
      </c>
    </row>
    <row r="146" spans="1:9">
      <c r="A146" s="2">
        <v>39316</v>
      </c>
    </row>
    <row r="147" spans="1:9">
      <c r="A147" s="2">
        <v>39317</v>
      </c>
      <c r="B147" s="4">
        <v>30.2</v>
      </c>
      <c r="C147" s="4">
        <v>27</v>
      </c>
      <c r="D147" s="4">
        <v>29.6</v>
      </c>
      <c r="E147" s="4">
        <v>28.9</v>
      </c>
      <c r="F147" s="16" t="s">
        <v>276</v>
      </c>
      <c r="G147" s="16" t="s">
        <v>277</v>
      </c>
      <c r="H147" s="16" t="s">
        <v>275</v>
      </c>
      <c r="I147" s="19" t="s">
        <v>540</v>
      </c>
    </row>
    <row r="148" spans="1:9">
      <c r="A148" s="2">
        <v>39318</v>
      </c>
    </row>
    <row r="149" spans="1:9">
      <c r="A149" s="2">
        <v>39319</v>
      </c>
    </row>
    <row r="150" spans="1:9">
      <c r="A150" s="2">
        <v>39320</v>
      </c>
    </row>
    <row r="151" spans="1:9">
      <c r="A151" s="2">
        <v>39321</v>
      </c>
    </row>
    <row r="152" spans="1:9">
      <c r="A152" s="2">
        <v>39322</v>
      </c>
      <c r="B152" s="4">
        <v>25.5</v>
      </c>
      <c r="D152" s="4">
        <v>26</v>
      </c>
      <c r="E152" s="4">
        <v>29.1</v>
      </c>
      <c r="F152" s="16" t="s">
        <v>195</v>
      </c>
      <c r="G152" s="16" t="s">
        <v>196</v>
      </c>
      <c r="I152" s="19" t="s">
        <v>979</v>
      </c>
    </row>
    <row r="153" spans="1:9">
      <c r="A153" s="2">
        <v>39323</v>
      </c>
    </row>
    <row r="154" spans="1:9">
      <c r="A154" s="2">
        <v>39324</v>
      </c>
      <c r="B154" s="4">
        <v>29.4</v>
      </c>
      <c r="D154" s="4">
        <v>24.8</v>
      </c>
      <c r="E154" s="4">
        <v>27.3</v>
      </c>
      <c r="F154" s="16" t="s">
        <v>382</v>
      </c>
      <c r="G154" s="16" t="s">
        <v>1102</v>
      </c>
      <c r="H154" s="16" t="s">
        <v>380</v>
      </c>
      <c r="I154" s="19" t="s">
        <v>1022</v>
      </c>
    </row>
    <row r="155" spans="1:9">
      <c r="A155" s="2">
        <v>39325</v>
      </c>
    </row>
    <row r="156" spans="1:9">
      <c r="A156" s="2">
        <v>39326</v>
      </c>
    </row>
    <row r="157" spans="1:9">
      <c r="A157" s="2">
        <v>39327</v>
      </c>
    </row>
    <row r="158" spans="1:9">
      <c r="A158" s="2">
        <v>39328</v>
      </c>
    </row>
    <row r="159" spans="1:9">
      <c r="A159" s="2">
        <v>39329</v>
      </c>
      <c r="B159" s="4">
        <v>30.5</v>
      </c>
      <c r="C159" s="4">
        <v>27</v>
      </c>
      <c r="D159" s="4">
        <v>28</v>
      </c>
      <c r="E159" s="4">
        <v>25</v>
      </c>
      <c r="F159" s="16" t="s">
        <v>997</v>
      </c>
      <c r="G159" s="16" t="s">
        <v>635</v>
      </c>
      <c r="I159" s="19" t="s">
        <v>452</v>
      </c>
    </row>
    <row r="160" spans="1:9">
      <c r="A160" s="2">
        <v>39330</v>
      </c>
    </row>
    <row r="161" spans="1:9">
      <c r="A161" s="2">
        <v>39331</v>
      </c>
      <c r="B161" s="4">
        <v>31</v>
      </c>
      <c r="D161" s="4">
        <v>26.8</v>
      </c>
      <c r="E161" s="4">
        <v>25</v>
      </c>
      <c r="F161" s="16" t="s">
        <v>118</v>
      </c>
      <c r="G161" s="16" t="s">
        <v>474</v>
      </c>
      <c r="H161" s="16" t="s">
        <v>447</v>
      </c>
      <c r="I161" s="19" t="s">
        <v>289</v>
      </c>
    </row>
    <row r="162" spans="1:9">
      <c r="A162" s="2">
        <v>39332</v>
      </c>
    </row>
    <row r="163" spans="1:9">
      <c r="A163" s="2">
        <v>39333</v>
      </c>
    </row>
    <row r="164" spans="1:9">
      <c r="A164" s="2">
        <v>39334</v>
      </c>
    </row>
    <row r="165" spans="1:9">
      <c r="A165" s="2">
        <v>39335</v>
      </c>
    </row>
    <row r="166" spans="1:9">
      <c r="A166" s="2">
        <v>39336</v>
      </c>
      <c r="B166" s="4">
        <v>26.3</v>
      </c>
      <c r="C166" s="4">
        <v>26</v>
      </c>
      <c r="D166" s="4">
        <v>26.8</v>
      </c>
      <c r="E166" s="4">
        <v>26.5</v>
      </c>
      <c r="F166" s="16" t="s">
        <v>201</v>
      </c>
      <c r="G166" s="16" t="s">
        <v>175</v>
      </c>
      <c r="I166" s="19" t="s">
        <v>1266</v>
      </c>
    </row>
    <row r="167" spans="1:9">
      <c r="A167" s="2">
        <v>39337</v>
      </c>
    </row>
    <row r="168" spans="1:9">
      <c r="A168" s="2">
        <v>39338</v>
      </c>
      <c r="B168" s="4">
        <v>26.4</v>
      </c>
      <c r="D168" s="4">
        <v>25.2</v>
      </c>
      <c r="E168" s="4">
        <v>27.3</v>
      </c>
      <c r="F168" s="16" t="s">
        <v>179</v>
      </c>
      <c r="G168" s="16" t="s">
        <v>180</v>
      </c>
      <c r="H168" s="16" t="s">
        <v>573</v>
      </c>
      <c r="I168" s="19" t="s">
        <v>607</v>
      </c>
    </row>
    <row r="169" spans="1:9">
      <c r="A169" s="2">
        <v>39339</v>
      </c>
    </row>
    <row r="170" spans="1:9">
      <c r="A170" s="2">
        <v>39340</v>
      </c>
    </row>
    <row r="171" spans="1:9">
      <c r="A171" s="2">
        <v>39341</v>
      </c>
    </row>
    <row r="172" spans="1:9">
      <c r="A172" s="2">
        <v>39342</v>
      </c>
    </row>
    <row r="173" spans="1:9">
      <c r="A173" s="2">
        <v>39343</v>
      </c>
    </row>
    <row r="174" spans="1:9">
      <c r="A174" s="2">
        <v>39344</v>
      </c>
      <c r="I174" s="19" t="s">
        <v>297</v>
      </c>
    </row>
    <row r="175" spans="1:9">
      <c r="A175" s="2">
        <v>39345</v>
      </c>
      <c r="B175" s="4">
        <v>22.8</v>
      </c>
      <c r="C175" s="4">
        <v>23</v>
      </c>
      <c r="D175" s="4">
        <v>22.8</v>
      </c>
      <c r="E175" s="4">
        <v>22.4</v>
      </c>
      <c r="F175" s="16" t="s">
        <v>298</v>
      </c>
      <c r="G175" s="16" t="s">
        <v>860</v>
      </c>
      <c r="I175" s="19" t="s">
        <v>54</v>
      </c>
    </row>
    <row r="176" spans="1:9">
      <c r="A176" s="2">
        <v>39346</v>
      </c>
    </row>
    <row r="177" spans="1:9">
      <c r="A177" s="2">
        <v>39347</v>
      </c>
    </row>
    <row r="178" spans="1:9">
      <c r="A178" s="2">
        <v>39348</v>
      </c>
    </row>
    <row r="179" spans="1:9">
      <c r="A179" s="2">
        <v>39349</v>
      </c>
    </row>
    <row r="180" spans="1:9">
      <c r="A180" s="2">
        <v>39350</v>
      </c>
      <c r="B180" s="4">
        <v>24</v>
      </c>
      <c r="C180" s="4">
        <v>25</v>
      </c>
      <c r="D180" s="4">
        <v>23.8</v>
      </c>
      <c r="E180" s="4">
        <v>24.9</v>
      </c>
      <c r="F180" s="16" t="s">
        <v>51</v>
      </c>
      <c r="G180" s="16" t="s">
        <v>160</v>
      </c>
      <c r="I180" s="19" t="s">
        <v>391</v>
      </c>
    </row>
    <row r="181" spans="1:9">
      <c r="A181" s="2">
        <v>39351</v>
      </c>
    </row>
    <row r="182" spans="1:9">
      <c r="A182" s="2">
        <v>39352</v>
      </c>
      <c r="B182" s="4">
        <v>24.5</v>
      </c>
      <c r="D182" s="4">
        <v>26</v>
      </c>
      <c r="E182" s="4">
        <v>25.9</v>
      </c>
      <c r="F182" s="16" t="s">
        <v>285</v>
      </c>
      <c r="G182" s="16" t="s">
        <v>851</v>
      </c>
      <c r="H182" s="16" t="s">
        <v>234</v>
      </c>
      <c r="I182" s="19" t="s">
        <v>736</v>
      </c>
    </row>
    <row r="183" spans="1:9">
      <c r="A183" s="2">
        <v>39353</v>
      </c>
    </row>
    <row r="184" spans="1:9">
      <c r="A184" s="2">
        <v>39354</v>
      </c>
    </row>
    <row r="185" spans="1:9">
      <c r="A185" s="2">
        <v>39355</v>
      </c>
    </row>
    <row r="186" spans="1:9">
      <c r="A186" s="2">
        <v>39356</v>
      </c>
    </row>
    <row r="187" spans="1:9">
      <c r="A187" s="2">
        <v>39357</v>
      </c>
      <c r="B187" s="4">
        <v>26.3</v>
      </c>
      <c r="C187" s="4">
        <v>23</v>
      </c>
      <c r="D187" s="4">
        <v>24.3</v>
      </c>
      <c r="E187" s="4">
        <v>24</v>
      </c>
      <c r="F187" s="16" t="s">
        <v>706</v>
      </c>
      <c r="G187" s="16" t="s">
        <v>634</v>
      </c>
      <c r="I187" s="19" t="s">
        <v>295</v>
      </c>
    </row>
    <row r="188" spans="1:9">
      <c r="A188" s="2">
        <v>39358</v>
      </c>
    </row>
    <row r="189" spans="1:9">
      <c r="A189" s="2">
        <v>39359</v>
      </c>
      <c r="B189" s="4">
        <v>24.5</v>
      </c>
      <c r="C189" s="4">
        <v>23</v>
      </c>
      <c r="D189" s="4">
        <v>22.4</v>
      </c>
      <c r="E189" s="4">
        <v>24.6</v>
      </c>
      <c r="F189" s="16" t="s">
        <v>177</v>
      </c>
      <c r="G189" s="16" t="s">
        <v>303</v>
      </c>
      <c r="H189" s="16" t="s">
        <v>552</v>
      </c>
      <c r="I189" s="19" t="s">
        <v>499</v>
      </c>
    </row>
    <row r="190" spans="1:9">
      <c r="A190" s="2">
        <v>39360</v>
      </c>
    </row>
    <row r="191" spans="1:9">
      <c r="A191" s="2">
        <v>39361</v>
      </c>
    </row>
    <row r="192" spans="1:9">
      <c r="A192" s="2">
        <v>39362</v>
      </c>
    </row>
    <row r="193" spans="1:9">
      <c r="A193" s="2">
        <v>39363</v>
      </c>
    </row>
    <row r="194" spans="1:9">
      <c r="A194" s="2">
        <v>39364</v>
      </c>
    </row>
    <row r="195" spans="1:9">
      <c r="A195" s="2">
        <v>39365</v>
      </c>
      <c r="B195" s="4">
        <v>20.399999999999999</v>
      </c>
      <c r="C195" s="4">
        <v>22</v>
      </c>
      <c r="D195" s="4">
        <v>20.399999999999999</v>
      </c>
      <c r="E195" s="4">
        <v>21.8</v>
      </c>
      <c r="F195" s="16" t="s">
        <v>1196</v>
      </c>
      <c r="G195" s="16" t="s">
        <v>1211</v>
      </c>
      <c r="I195" s="19" t="s">
        <v>1266</v>
      </c>
    </row>
    <row r="196" spans="1:9">
      <c r="A196" s="2">
        <v>39366</v>
      </c>
      <c r="B196" s="4">
        <v>19</v>
      </c>
      <c r="C196" s="4">
        <v>23</v>
      </c>
      <c r="D196" s="4">
        <v>20.100000000000001</v>
      </c>
      <c r="E196" s="4">
        <v>21.2</v>
      </c>
      <c r="F196" s="16" t="s">
        <v>423</v>
      </c>
      <c r="G196" s="16" t="s">
        <v>618</v>
      </c>
      <c r="H196" s="16" t="s">
        <v>372</v>
      </c>
      <c r="I196" s="19" t="s">
        <v>781</v>
      </c>
    </row>
    <row r="197" spans="1:9">
      <c r="A197" s="2">
        <v>39367</v>
      </c>
    </row>
    <row r="198" spans="1:9">
      <c r="A198" s="2">
        <v>39368</v>
      </c>
    </row>
    <row r="199" spans="1:9">
      <c r="A199" s="2">
        <v>39369</v>
      </c>
    </row>
    <row r="200" spans="1:9">
      <c r="A200" s="2">
        <v>39370</v>
      </c>
    </row>
    <row r="201" spans="1:9">
      <c r="A201" s="2">
        <v>39371</v>
      </c>
      <c r="B201" s="4">
        <v>22.5</v>
      </c>
      <c r="C201" s="4">
        <v>22.5</v>
      </c>
      <c r="D201" s="4">
        <v>21.8</v>
      </c>
      <c r="E201" s="4">
        <v>22.8</v>
      </c>
      <c r="F201" s="16" t="s">
        <v>805</v>
      </c>
      <c r="G201" s="16" t="s">
        <v>640</v>
      </c>
      <c r="I201" s="19" t="s">
        <v>889</v>
      </c>
    </row>
    <row r="202" spans="1:9">
      <c r="A202" s="2">
        <v>39372</v>
      </c>
    </row>
    <row r="203" spans="1:9">
      <c r="A203" s="2">
        <v>39373</v>
      </c>
      <c r="B203" s="4">
        <v>22.1</v>
      </c>
      <c r="C203" s="4">
        <v>22.5</v>
      </c>
      <c r="D203" s="4">
        <v>22.8</v>
      </c>
      <c r="E203" s="4">
        <v>23.2</v>
      </c>
      <c r="F203" s="16" t="s">
        <v>167</v>
      </c>
      <c r="G203" s="16" t="s">
        <v>67</v>
      </c>
      <c r="H203" s="16" t="s">
        <v>151</v>
      </c>
      <c r="I203" s="19" t="s">
        <v>96</v>
      </c>
    </row>
    <row r="204" spans="1:9">
      <c r="A204" s="2">
        <v>39374</v>
      </c>
    </row>
    <row r="205" spans="1:9">
      <c r="A205" s="2">
        <v>39375</v>
      </c>
    </row>
    <row r="206" spans="1:9">
      <c r="A206" s="2">
        <v>39376</v>
      </c>
    </row>
    <row r="207" spans="1:9">
      <c r="A207" s="2">
        <v>39377</v>
      </c>
    </row>
    <row r="208" spans="1:9">
      <c r="A208" s="2">
        <v>39378</v>
      </c>
      <c r="B208" s="4">
        <v>16.899999999999999</v>
      </c>
      <c r="C208" s="4">
        <v>22</v>
      </c>
      <c r="D208" s="4">
        <v>20</v>
      </c>
      <c r="E208" s="4">
        <v>21.4</v>
      </c>
      <c r="F208" s="16" t="s">
        <v>590</v>
      </c>
      <c r="G208" s="16" t="s">
        <v>850</v>
      </c>
      <c r="I208" s="19" t="s">
        <v>1222</v>
      </c>
    </row>
    <row r="209" spans="1:9">
      <c r="A209" s="2">
        <v>39379</v>
      </c>
    </row>
    <row r="210" spans="1:9">
      <c r="A210" s="2">
        <v>39380</v>
      </c>
      <c r="B210" s="4">
        <v>22</v>
      </c>
      <c r="C210" s="4">
        <v>22</v>
      </c>
      <c r="D210" s="4">
        <v>21.6</v>
      </c>
      <c r="E210" s="4">
        <v>21.1</v>
      </c>
      <c r="F210" s="16" t="s">
        <v>481</v>
      </c>
      <c r="G210" s="16" t="s">
        <v>305</v>
      </c>
      <c r="H210" s="16" t="s">
        <v>422</v>
      </c>
      <c r="I210" s="19" t="s">
        <v>737</v>
      </c>
    </row>
    <row r="211" spans="1:9">
      <c r="A211" s="2">
        <v>39381</v>
      </c>
    </row>
    <row r="212" spans="1:9">
      <c r="A212" s="2">
        <v>39382</v>
      </c>
    </row>
    <row r="213" spans="1:9">
      <c r="A213" s="2">
        <v>39383</v>
      </c>
    </row>
    <row r="214" spans="1:9">
      <c r="A214" s="2">
        <v>39384</v>
      </c>
    </row>
    <row r="215" spans="1:9">
      <c r="A215" s="2">
        <v>39385</v>
      </c>
      <c r="B215" s="4">
        <v>15</v>
      </c>
      <c r="C215" s="4">
        <v>20</v>
      </c>
      <c r="D215" s="4">
        <v>20</v>
      </c>
      <c r="E215" s="4">
        <v>20.7</v>
      </c>
      <c r="F215" s="16" t="s">
        <v>1237</v>
      </c>
      <c r="G215" s="16" t="s">
        <v>236</v>
      </c>
      <c r="I215" s="19" t="s">
        <v>108</v>
      </c>
    </row>
    <row r="216" spans="1:9">
      <c r="A216" s="2">
        <v>39386</v>
      </c>
    </row>
    <row r="217" spans="1:9">
      <c r="A217" s="2">
        <v>39387</v>
      </c>
      <c r="B217" s="4">
        <v>14.3</v>
      </c>
      <c r="C217" s="4">
        <v>20</v>
      </c>
      <c r="D217" s="4">
        <v>20.399999999999999</v>
      </c>
      <c r="E217" s="4">
        <v>20.6</v>
      </c>
      <c r="F217" s="16" t="s">
        <v>1084</v>
      </c>
      <c r="G217" s="16" t="s">
        <v>237</v>
      </c>
      <c r="H217" s="16" t="s">
        <v>364</v>
      </c>
      <c r="I217" s="19" t="s">
        <v>731</v>
      </c>
    </row>
    <row r="218" spans="1:9">
      <c r="A218" s="2">
        <v>39388</v>
      </c>
    </row>
    <row r="219" spans="1:9">
      <c r="A219" s="2">
        <v>39389</v>
      </c>
    </row>
    <row r="220" spans="1:9">
      <c r="A220" s="2">
        <v>39390</v>
      </c>
    </row>
    <row r="221" spans="1:9">
      <c r="A221" s="2">
        <v>39391</v>
      </c>
    </row>
    <row r="222" spans="1:9">
      <c r="A222" s="2">
        <v>39392</v>
      </c>
      <c r="B222" s="4">
        <v>14.5</v>
      </c>
      <c r="C222" s="4">
        <v>20</v>
      </c>
      <c r="D222" s="4">
        <v>17.600000000000001</v>
      </c>
      <c r="E222" s="4">
        <v>19.399999999999999</v>
      </c>
      <c r="F222" s="16" t="s">
        <v>1041</v>
      </c>
      <c r="G222" s="16" t="s">
        <v>665</v>
      </c>
      <c r="I222" s="19" t="s">
        <v>244</v>
      </c>
    </row>
    <row r="223" spans="1:9">
      <c r="A223" s="2">
        <v>39393</v>
      </c>
    </row>
    <row r="224" spans="1:9">
      <c r="A224" s="2">
        <v>39394</v>
      </c>
      <c r="B224" s="4">
        <v>10.4</v>
      </c>
      <c r="C224" s="4">
        <v>18</v>
      </c>
      <c r="D224" s="4">
        <v>18.600000000000001</v>
      </c>
      <c r="E224" s="4">
        <v>18.899999999999999</v>
      </c>
      <c r="F224" s="16" t="s">
        <v>1198</v>
      </c>
      <c r="G224" s="16" t="s">
        <v>929</v>
      </c>
      <c r="H224" s="16" t="s">
        <v>930</v>
      </c>
      <c r="I224" s="19" t="s">
        <v>224</v>
      </c>
    </row>
    <row r="225" spans="1:9">
      <c r="A225" s="2">
        <v>39395</v>
      </c>
    </row>
    <row r="226" spans="1:9">
      <c r="A226" s="2">
        <v>39396</v>
      </c>
    </row>
    <row r="227" spans="1:9">
      <c r="A227" s="2">
        <v>39397</v>
      </c>
    </row>
    <row r="228" spans="1:9">
      <c r="A228" s="2">
        <v>39398</v>
      </c>
    </row>
    <row r="229" spans="1:9">
      <c r="A229" s="2">
        <v>39399</v>
      </c>
      <c r="B229" s="4">
        <v>17</v>
      </c>
      <c r="C229" s="4">
        <v>18.5</v>
      </c>
      <c r="D229" s="4">
        <v>19.100000000000001</v>
      </c>
      <c r="E229" s="4">
        <v>19</v>
      </c>
      <c r="F229" s="16" t="s">
        <v>601</v>
      </c>
      <c r="G229" s="16" t="s">
        <v>602</v>
      </c>
      <c r="I229" s="19" t="s">
        <v>843</v>
      </c>
    </row>
    <row r="230" spans="1:9">
      <c r="A230" s="2">
        <v>39400</v>
      </c>
    </row>
    <row r="231" spans="1:9">
      <c r="A231" s="2">
        <v>39401</v>
      </c>
      <c r="B231" s="4">
        <v>13</v>
      </c>
      <c r="C231" s="4">
        <v>18</v>
      </c>
      <c r="D231" s="4">
        <v>18.100000000000001</v>
      </c>
      <c r="E231" s="4">
        <v>18.3</v>
      </c>
      <c r="F231" s="16" t="s">
        <v>623</v>
      </c>
      <c r="G231" s="16" t="s">
        <v>362</v>
      </c>
      <c r="H231" s="16" t="s">
        <v>363</v>
      </c>
      <c r="I231" s="19" t="s">
        <v>394</v>
      </c>
    </row>
    <row r="232" spans="1:9">
      <c r="A232" s="2">
        <v>39402</v>
      </c>
    </row>
    <row r="233" spans="1:9">
      <c r="A233" s="2">
        <v>39403</v>
      </c>
    </row>
    <row r="234" spans="1:9">
      <c r="A234" s="2">
        <v>39404</v>
      </c>
    </row>
    <row r="235" spans="1:9">
      <c r="A235" s="2">
        <v>39405</v>
      </c>
    </row>
    <row r="236" spans="1:9">
      <c r="A236" s="2">
        <v>39406</v>
      </c>
      <c r="B236" s="4">
        <v>16.8</v>
      </c>
      <c r="C236" s="4">
        <v>18</v>
      </c>
      <c r="D236" s="4">
        <v>17.899999999999999</v>
      </c>
      <c r="E236" s="4">
        <v>18.2</v>
      </c>
      <c r="F236" s="16" t="s">
        <v>518</v>
      </c>
      <c r="G236" s="16" t="s">
        <v>261</v>
      </c>
      <c r="I236" s="19" t="s">
        <v>651</v>
      </c>
    </row>
    <row r="237" spans="1:9">
      <c r="A237" s="2">
        <v>39407</v>
      </c>
      <c r="B237" s="4">
        <v>17.100000000000001</v>
      </c>
      <c r="D237" s="4">
        <v>17.5</v>
      </c>
      <c r="E237" s="4">
        <v>17.600000000000001</v>
      </c>
      <c r="F237" s="16" t="s">
        <v>1103</v>
      </c>
      <c r="G237" s="16" t="s">
        <v>1104</v>
      </c>
      <c r="H237" s="16" t="s">
        <v>1105</v>
      </c>
      <c r="I237" s="19" t="s">
        <v>580</v>
      </c>
    </row>
    <row r="238" spans="1:9">
      <c r="A238" s="2">
        <v>39408</v>
      </c>
    </row>
    <row r="239" spans="1:9">
      <c r="A239" s="2">
        <v>39409</v>
      </c>
    </row>
    <row r="240" spans="1:9">
      <c r="A240" s="2">
        <v>39410</v>
      </c>
    </row>
    <row r="241" spans="1:9">
      <c r="A241" s="2">
        <v>39411</v>
      </c>
    </row>
    <row r="242" spans="1:9">
      <c r="A242" s="2">
        <v>39412</v>
      </c>
    </row>
    <row r="243" spans="1:9">
      <c r="A243" s="2">
        <v>39413</v>
      </c>
      <c r="B243" s="4">
        <v>12</v>
      </c>
      <c r="C243" s="4">
        <v>18</v>
      </c>
      <c r="D243" s="4">
        <v>15.6</v>
      </c>
      <c r="E243" s="4">
        <v>15.9</v>
      </c>
      <c r="F243" s="16" t="s">
        <v>920</v>
      </c>
      <c r="G243" s="16" t="s">
        <v>1048</v>
      </c>
      <c r="I243" s="19" t="s">
        <v>908</v>
      </c>
    </row>
    <row r="244" spans="1:9">
      <c r="A244" s="2">
        <v>39414</v>
      </c>
    </row>
    <row r="245" spans="1:9">
      <c r="A245" s="2">
        <v>39415</v>
      </c>
      <c r="B245" s="4">
        <v>11</v>
      </c>
      <c r="C245" s="4">
        <v>16.5</v>
      </c>
      <c r="D245" s="4">
        <v>12.9</v>
      </c>
      <c r="E245" s="4">
        <v>16.3</v>
      </c>
      <c r="F245" s="16" t="s">
        <v>268</v>
      </c>
      <c r="G245" s="16" t="s">
        <v>269</v>
      </c>
      <c r="H245" s="16" t="s">
        <v>510</v>
      </c>
      <c r="I245" s="19" t="s">
        <v>243</v>
      </c>
    </row>
    <row r="246" spans="1:9">
      <c r="A246" s="2">
        <v>39416</v>
      </c>
    </row>
    <row r="247" spans="1:9">
      <c r="A247" s="2">
        <v>39417</v>
      </c>
    </row>
    <row r="248" spans="1:9">
      <c r="A248" s="2">
        <v>39418</v>
      </c>
    </row>
    <row r="249" spans="1:9">
      <c r="A249" s="2">
        <v>39419</v>
      </c>
    </row>
    <row r="250" spans="1:9">
      <c r="A250" s="2">
        <v>39420</v>
      </c>
      <c r="B250" s="4">
        <v>14.2</v>
      </c>
      <c r="C250" s="4">
        <v>17</v>
      </c>
      <c r="D250" s="4">
        <v>16.7</v>
      </c>
      <c r="E250" s="4">
        <v>17.399999999999999</v>
      </c>
      <c r="I250" s="19" t="s">
        <v>312</v>
      </c>
    </row>
    <row r="251" spans="1:9">
      <c r="A251" s="2">
        <v>39421</v>
      </c>
    </row>
    <row r="252" spans="1:9">
      <c r="A252" s="2">
        <v>39422</v>
      </c>
      <c r="B252" s="4">
        <v>7.3</v>
      </c>
      <c r="C252" s="4">
        <v>15</v>
      </c>
      <c r="D252" s="4">
        <v>15.1</v>
      </c>
      <c r="E252" s="4">
        <v>16</v>
      </c>
      <c r="F252" s="16" t="s">
        <v>1036</v>
      </c>
      <c r="G252" s="16" t="s">
        <v>807</v>
      </c>
      <c r="H252" s="16" t="s">
        <v>664</v>
      </c>
      <c r="I252" s="19" t="s">
        <v>788</v>
      </c>
    </row>
    <row r="253" spans="1:9">
      <c r="A253" s="2">
        <v>39423</v>
      </c>
    </row>
    <row r="254" spans="1:9">
      <c r="A254" s="2">
        <v>39424</v>
      </c>
    </row>
    <row r="255" spans="1:9">
      <c r="A255" s="2">
        <v>39425</v>
      </c>
    </row>
    <row r="256" spans="1:9">
      <c r="A256" s="2">
        <v>39426</v>
      </c>
    </row>
    <row r="257" spans="1:9">
      <c r="A257" s="2">
        <v>39427</v>
      </c>
      <c r="B257" s="4">
        <v>10</v>
      </c>
      <c r="C257" s="4">
        <v>16</v>
      </c>
      <c r="D257" s="4">
        <v>16.7</v>
      </c>
      <c r="E257" s="4">
        <v>13.3</v>
      </c>
      <c r="F257" s="16" t="s">
        <v>56</v>
      </c>
      <c r="G257" s="16" t="s">
        <v>282</v>
      </c>
      <c r="I257" s="19" t="s">
        <v>1266</v>
      </c>
    </row>
    <row r="258" spans="1:9">
      <c r="A258" s="2">
        <v>39428</v>
      </c>
    </row>
    <row r="259" spans="1:9">
      <c r="A259" s="2">
        <v>39429</v>
      </c>
      <c r="B259" s="4">
        <v>7.1</v>
      </c>
      <c r="C259" s="4">
        <v>16</v>
      </c>
      <c r="D259" s="4">
        <v>12.5</v>
      </c>
      <c r="E259" s="4">
        <v>14.6</v>
      </c>
      <c r="F259" s="16" t="s">
        <v>655</v>
      </c>
      <c r="G259" s="16" t="s">
        <v>1121</v>
      </c>
      <c r="H259" s="16" t="s">
        <v>1122</v>
      </c>
      <c r="I259" s="19" t="s">
        <v>1035</v>
      </c>
    </row>
    <row r="260" spans="1:9">
      <c r="A260" s="2">
        <v>39430</v>
      </c>
    </row>
    <row r="261" spans="1:9">
      <c r="A261" s="2">
        <v>39431</v>
      </c>
    </row>
    <row r="262" spans="1:9">
      <c r="A262" s="2">
        <v>39432</v>
      </c>
    </row>
    <row r="263" spans="1:9">
      <c r="A263" s="2">
        <v>39433</v>
      </c>
    </row>
    <row r="264" spans="1:9">
      <c r="A264" s="2">
        <v>39434</v>
      </c>
      <c r="B264" s="4">
        <v>10</v>
      </c>
      <c r="C264" s="4">
        <v>15</v>
      </c>
      <c r="D264" s="4">
        <v>13.3</v>
      </c>
      <c r="E264" s="4">
        <v>16.5</v>
      </c>
      <c r="F264" s="16" t="s">
        <v>313</v>
      </c>
      <c r="G264" s="16" t="s">
        <v>344</v>
      </c>
      <c r="I264" s="19" t="s">
        <v>788</v>
      </c>
    </row>
    <row r="265" spans="1:9">
      <c r="A265" s="2">
        <v>39435</v>
      </c>
    </row>
    <row r="266" spans="1:9">
      <c r="A266" s="2">
        <v>39436</v>
      </c>
      <c r="B266" s="4">
        <v>8</v>
      </c>
      <c r="C266" s="4">
        <v>15</v>
      </c>
      <c r="D266" s="4">
        <v>13.8</v>
      </c>
      <c r="E266" s="4">
        <v>16.5</v>
      </c>
      <c r="F266" s="16" t="s">
        <v>82</v>
      </c>
      <c r="G266" s="16" t="s">
        <v>425</v>
      </c>
      <c r="H266" s="16" t="s">
        <v>10</v>
      </c>
      <c r="I266" s="19" t="s">
        <v>204</v>
      </c>
    </row>
    <row r="267" spans="1:9">
      <c r="A267" s="2">
        <v>39437</v>
      </c>
    </row>
    <row r="268" spans="1:9">
      <c r="A268" s="2">
        <v>39438</v>
      </c>
    </row>
    <row r="269" spans="1:9">
      <c r="A269" s="2">
        <v>39439</v>
      </c>
    </row>
    <row r="270" spans="1:9">
      <c r="A270" s="2">
        <v>39440</v>
      </c>
    </row>
    <row r="271" spans="1:9">
      <c r="A271" s="2">
        <v>39441</v>
      </c>
      <c r="B271" s="4">
        <v>6.5</v>
      </c>
      <c r="C271" s="4">
        <v>15</v>
      </c>
      <c r="D271" s="4">
        <v>12</v>
      </c>
      <c r="E271" s="4">
        <v>16</v>
      </c>
      <c r="F271" s="16" t="s">
        <v>133</v>
      </c>
      <c r="G271" s="16" t="s">
        <v>865</v>
      </c>
      <c r="I271" s="19" t="s">
        <v>1112</v>
      </c>
    </row>
    <row r="272" spans="1:9">
      <c r="A272" s="2">
        <v>39442</v>
      </c>
      <c r="B272" s="4">
        <v>10</v>
      </c>
      <c r="D272" s="4">
        <v>13.4</v>
      </c>
      <c r="E272" s="4">
        <v>14.8</v>
      </c>
      <c r="F272" s="16" t="s">
        <v>263</v>
      </c>
      <c r="G272" s="16" t="s">
        <v>408</v>
      </c>
      <c r="H272" s="16" t="s">
        <v>376</v>
      </c>
      <c r="I272" s="19" t="s">
        <v>325</v>
      </c>
    </row>
    <row r="273" spans="1:9">
      <c r="A273" s="2">
        <v>39443</v>
      </c>
      <c r="B273" s="4">
        <v>5.5</v>
      </c>
      <c r="D273" s="4">
        <v>14</v>
      </c>
      <c r="E273" s="4">
        <v>14.4</v>
      </c>
      <c r="F273" s="16" t="s">
        <v>569</v>
      </c>
      <c r="G273" s="16" t="s">
        <v>398</v>
      </c>
      <c r="I273" s="19" t="s">
        <v>614</v>
      </c>
    </row>
    <row r="274" spans="1:9">
      <c r="A274" s="2">
        <v>39444</v>
      </c>
    </row>
    <row r="275" spans="1:9">
      <c r="A275" s="2">
        <v>39445</v>
      </c>
    </row>
    <row r="276" spans="1:9">
      <c r="A276" s="2">
        <v>39446</v>
      </c>
    </row>
    <row r="277" spans="1:9">
      <c r="A277" s="2">
        <v>39447</v>
      </c>
    </row>
    <row r="278" spans="1:9">
      <c r="A278" s="2">
        <v>39448</v>
      </c>
    </row>
    <row r="279" spans="1:9">
      <c r="A279" s="2">
        <v>39449</v>
      </c>
    </row>
    <row r="280" spans="1:9">
      <c r="A280" s="2">
        <v>39450</v>
      </c>
      <c r="B280" s="4">
        <v>6.3</v>
      </c>
      <c r="C280" s="4">
        <v>15</v>
      </c>
      <c r="D280" s="4">
        <v>10.3</v>
      </c>
      <c r="E280" s="4">
        <v>15.9</v>
      </c>
      <c r="F280" s="16" t="s">
        <v>1181</v>
      </c>
      <c r="G280" s="16" t="s">
        <v>1049</v>
      </c>
      <c r="I280" s="19" t="s">
        <v>1083</v>
      </c>
    </row>
    <row r="281" spans="1:9">
      <c r="A281" s="2">
        <v>39451</v>
      </c>
    </row>
    <row r="282" spans="1:9">
      <c r="A282" s="2">
        <v>39452</v>
      </c>
    </row>
    <row r="283" spans="1:9">
      <c r="A283" s="2">
        <v>39453</v>
      </c>
    </row>
    <row r="284" spans="1:9">
      <c r="A284" s="2">
        <v>39454</v>
      </c>
    </row>
    <row r="285" spans="1:9">
      <c r="A285" s="2">
        <v>39455</v>
      </c>
    </row>
    <row r="286" spans="1:9">
      <c r="A286" s="2">
        <v>39456</v>
      </c>
      <c r="B286" s="4">
        <v>9.1999999999999993</v>
      </c>
      <c r="C286" s="4">
        <v>14</v>
      </c>
      <c r="D286" s="4">
        <v>12.9</v>
      </c>
      <c r="E286" s="4">
        <v>13.1</v>
      </c>
      <c r="F286" s="16" t="s">
        <v>793</v>
      </c>
      <c r="G286" s="16" t="s">
        <v>541</v>
      </c>
      <c r="I286" s="19" t="s">
        <v>788</v>
      </c>
    </row>
    <row r="287" spans="1:9">
      <c r="A287" s="2">
        <v>39457</v>
      </c>
      <c r="B287" s="4">
        <v>6.5</v>
      </c>
      <c r="C287" s="4">
        <v>13</v>
      </c>
      <c r="D287" s="4">
        <v>12.5</v>
      </c>
      <c r="E287" s="4">
        <v>12.8</v>
      </c>
      <c r="F287" s="16" t="s">
        <v>678</v>
      </c>
      <c r="G287" s="16" t="s">
        <v>679</v>
      </c>
      <c r="H287" s="16" t="s">
        <v>405</v>
      </c>
      <c r="I287" s="19" t="s">
        <v>782</v>
      </c>
    </row>
    <row r="288" spans="1:9">
      <c r="A288" s="2">
        <v>39458</v>
      </c>
    </row>
    <row r="289" spans="1:9">
      <c r="A289" s="2">
        <v>39459</v>
      </c>
    </row>
    <row r="290" spans="1:9">
      <c r="A290" s="2">
        <v>39460</v>
      </c>
    </row>
    <row r="291" spans="1:9">
      <c r="A291" s="2">
        <v>39461</v>
      </c>
    </row>
    <row r="292" spans="1:9">
      <c r="A292" s="2">
        <v>39462</v>
      </c>
      <c r="B292" s="4">
        <v>4.9000000000000004</v>
      </c>
      <c r="C292" s="4">
        <v>11</v>
      </c>
      <c r="D292" s="4">
        <v>9.6</v>
      </c>
      <c r="E292" s="4">
        <v>10.4</v>
      </c>
      <c r="F292" s="16" t="s">
        <v>1230</v>
      </c>
      <c r="G292" s="16" t="s">
        <v>1012</v>
      </c>
      <c r="I292" s="19" t="s">
        <v>1145</v>
      </c>
    </row>
    <row r="293" spans="1:9">
      <c r="A293" s="2">
        <v>39463</v>
      </c>
    </row>
    <row r="294" spans="1:9">
      <c r="A294" s="2">
        <v>39464</v>
      </c>
      <c r="B294" s="4">
        <v>8</v>
      </c>
      <c r="C294" s="4">
        <v>11</v>
      </c>
      <c r="D294" s="4">
        <v>7.9</v>
      </c>
      <c r="E294" s="4">
        <v>9.8000000000000007</v>
      </c>
      <c r="F294" s="16" t="s">
        <v>787</v>
      </c>
      <c r="G294" s="16" t="s">
        <v>906</v>
      </c>
      <c r="H294" s="16" t="s">
        <v>907</v>
      </c>
      <c r="I294" s="19" t="s">
        <v>788</v>
      </c>
    </row>
    <row r="295" spans="1:9">
      <c r="A295" s="2">
        <v>39465</v>
      </c>
    </row>
    <row r="296" spans="1:9">
      <c r="A296" s="2">
        <v>39466</v>
      </c>
    </row>
    <row r="297" spans="1:9">
      <c r="A297" s="2">
        <v>39467</v>
      </c>
    </row>
    <row r="298" spans="1:9">
      <c r="A298" s="2">
        <v>39468</v>
      </c>
    </row>
    <row r="299" spans="1:9">
      <c r="A299" s="2">
        <v>39469</v>
      </c>
      <c r="I299" s="19" t="s">
        <v>875</v>
      </c>
    </row>
    <row r="300" spans="1:9">
      <c r="A300" s="2">
        <v>39470</v>
      </c>
    </row>
    <row r="301" spans="1:9">
      <c r="A301" s="2">
        <v>39471</v>
      </c>
      <c r="B301" s="4">
        <v>4.5</v>
      </c>
      <c r="C301" s="4">
        <v>13</v>
      </c>
      <c r="D301" s="4">
        <v>7.9</v>
      </c>
      <c r="E301" s="4">
        <v>9.1</v>
      </c>
      <c r="F301" s="16" t="s">
        <v>963</v>
      </c>
      <c r="G301" s="16" t="s">
        <v>1060</v>
      </c>
      <c r="H301" s="16" t="s">
        <v>899</v>
      </c>
      <c r="I301" s="19" t="s">
        <v>788</v>
      </c>
    </row>
    <row r="302" spans="1:9">
      <c r="A302" s="2">
        <v>39472</v>
      </c>
    </row>
    <row r="303" spans="1:9">
      <c r="A303" s="2">
        <v>39473</v>
      </c>
    </row>
    <row r="304" spans="1:9">
      <c r="A304" s="2">
        <v>39474</v>
      </c>
    </row>
    <row r="305" spans="1:9">
      <c r="A305" s="2">
        <v>39475</v>
      </c>
    </row>
    <row r="306" spans="1:9">
      <c r="A306" s="2">
        <v>39476</v>
      </c>
      <c r="B306" s="4">
        <v>8.1999999999999993</v>
      </c>
      <c r="C306" s="4">
        <v>13</v>
      </c>
      <c r="D306" s="4">
        <v>12.1</v>
      </c>
      <c r="E306" s="4">
        <v>12.1</v>
      </c>
      <c r="F306" s="16" t="s">
        <v>406</v>
      </c>
      <c r="G306" s="16" t="s">
        <v>531</v>
      </c>
      <c r="I306" s="19" t="s">
        <v>677</v>
      </c>
    </row>
    <row r="307" spans="1:9">
      <c r="A307" s="2">
        <v>39477</v>
      </c>
    </row>
    <row r="308" spans="1:9">
      <c r="A308" s="2">
        <v>39478</v>
      </c>
      <c r="B308" s="4">
        <v>5.9</v>
      </c>
      <c r="C308" s="4">
        <v>11</v>
      </c>
      <c r="D308" s="4">
        <v>10</v>
      </c>
      <c r="E308" s="4">
        <v>11.6</v>
      </c>
      <c r="F308" s="16" t="s">
        <v>581</v>
      </c>
      <c r="G308" s="16" t="s">
        <v>584</v>
      </c>
      <c r="H308" s="16" t="s">
        <v>711</v>
      </c>
      <c r="I308" s="19" t="s">
        <v>524</v>
      </c>
    </row>
    <row r="309" spans="1:9">
      <c r="A309" s="2">
        <v>39479</v>
      </c>
    </row>
    <row r="310" spans="1:9">
      <c r="A310" s="2">
        <v>39480</v>
      </c>
    </row>
    <row r="311" spans="1:9">
      <c r="A311" s="2">
        <v>39481</v>
      </c>
    </row>
    <row r="312" spans="1:9">
      <c r="A312" s="2">
        <v>39482</v>
      </c>
    </row>
    <row r="313" spans="1:9">
      <c r="A313" s="2">
        <v>39483</v>
      </c>
      <c r="B313" s="4">
        <v>5.0999999999999996</v>
      </c>
      <c r="C313" s="4">
        <v>12.5</v>
      </c>
      <c r="D313" s="4">
        <v>11.2</v>
      </c>
      <c r="E313" s="4">
        <v>11.5</v>
      </c>
      <c r="F313" s="16" t="s">
        <v>751</v>
      </c>
      <c r="G313" s="16" t="s">
        <v>1040</v>
      </c>
      <c r="I313" s="19" t="s">
        <v>1043</v>
      </c>
    </row>
    <row r="314" spans="1:9">
      <c r="A314" s="2">
        <v>39484</v>
      </c>
    </row>
    <row r="315" spans="1:9">
      <c r="A315" s="2">
        <v>39485</v>
      </c>
      <c r="B315" s="4">
        <v>6.4</v>
      </c>
      <c r="C315" s="4">
        <v>11</v>
      </c>
      <c r="D315" s="4">
        <v>8.6</v>
      </c>
      <c r="E315" s="4">
        <v>10</v>
      </c>
      <c r="F315" s="16" t="s">
        <v>470</v>
      </c>
      <c r="G315" s="16" t="s">
        <v>955</v>
      </c>
      <c r="H315" s="16" t="s">
        <v>956</v>
      </c>
      <c r="I315" s="19" t="s">
        <v>840</v>
      </c>
    </row>
    <row r="316" spans="1:9">
      <c r="A316" s="2">
        <v>39486</v>
      </c>
    </row>
    <row r="317" spans="1:9">
      <c r="A317" s="2">
        <v>39487</v>
      </c>
    </row>
    <row r="318" spans="1:9">
      <c r="A318" s="2">
        <v>39488</v>
      </c>
    </row>
    <row r="319" spans="1:9">
      <c r="A319" s="2">
        <v>39489</v>
      </c>
    </row>
    <row r="320" spans="1:9">
      <c r="A320" s="2">
        <v>39490</v>
      </c>
      <c r="I320" s="19" t="s">
        <v>1030</v>
      </c>
    </row>
    <row r="321" spans="1:9">
      <c r="A321" s="2">
        <v>39491</v>
      </c>
    </row>
    <row r="322" spans="1:9">
      <c r="A322" s="2">
        <v>39492</v>
      </c>
      <c r="I322" s="19" t="s">
        <v>594</v>
      </c>
    </row>
    <row r="323" spans="1:9">
      <c r="A323" s="2">
        <v>39493</v>
      </c>
    </row>
    <row r="324" spans="1:9">
      <c r="A324" s="2">
        <v>39494</v>
      </c>
    </row>
    <row r="325" spans="1:9">
      <c r="A325" s="2">
        <v>39495</v>
      </c>
    </row>
    <row r="326" spans="1:9">
      <c r="A326" s="2">
        <v>39496</v>
      </c>
    </row>
    <row r="327" spans="1:9">
      <c r="A327" s="2">
        <v>39497</v>
      </c>
      <c r="B327" s="4">
        <v>12.5</v>
      </c>
      <c r="C327" s="4">
        <v>12</v>
      </c>
      <c r="D327" s="4">
        <v>9.9</v>
      </c>
      <c r="E327" s="4">
        <v>11.8</v>
      </c>
      <c r="F327" s="16" t="s">
        <v>327</v>
      </c>
      <c r="G327" s="16" t="s">
        <v>250</v>
      </c>
      <c r="I327" s="19" t="s">
        <v>253</v>
      </c>
    </row>
    <row r="328" spans="1:9">
      <c r="A328" s="2">
        <v>39498</v>
      </c>
    </row>
    <row r="329" spans="1:9">
      <c r="A329" s="2">
        <v>39499</v>
      </c>
      <c r="B329" s="4">
        <v>8.4</v>
      </c>
      <c r="C329" s="4">
        <v>12</v>
      </c>
      <c r="D329" s="4">
        <v>8.6</v>
      </c>
      <c r="E329" s="4">
        <v>10.9</v>
      </c>
      <c r="F329" s="16" t="s">
        <v>1058</v>
      </c>
      <c r="G329" s="16" t="s">
        <v>884</v>
      </c>
      <c r="H329" s="16" t="s">
        <v>896</v>
      </c>
      <c r="I329" s="19" t="s">
        <v>1047</v>
      </c>
    </row>
    <row r="330" spans="1:9">
      <c r="A330" s="2">
        <v>39500</v>
      </c>
    </row>
    <row r="331" spans="1:9">
      <c r="A331" s="2">
        <v>39501</v>
      </c>
    </row>
    <row r="332" spans="1:9">
      <c r="A332" s="2">
        <v>39502</v>
      </c>
    </row>
    <row r="333" spans="1:9">
      <c r="A333" s="2">
        <v>39503</v>
      </c>
    </row>
    <row r="334" spans="1:9">
      <c r="A334" s="2">
        <v>39504</v>
      </c>
      <c r="B334" s="4">
        <v>6</v>
      </c>
      <c r="C334" s="4">
        <v>12</v>
      </c>
      <c r="D334" s="4">
        <v>10.4</v>
      </c>
      <c r="E334" s="4">
        <v>11.8</v>
      </c>
      <c r="F334" s="16" t="s">
        <v>535</v>
      </c>
      <c r="G334" s="16" t="s">
        <v>526</v>
      </c>
      <c r="I334" s="19" t="s">
        <v>1162</v>
      </c>
    </row>
    <row r="335" spans="1:9">
      <c r="A335" s="2">
        <v>39505</v>
      </c>
    </row>
    <row r="336" spans="1:9">
      <c r="A336" s="3">
        <v>39506</v>
      </c>
    </row>
    <row r="337" spans="1:9">
      <c r="A337" s="2">
        <v>39507</v>
      </c>
      <c r="B337" s="4">
        <v>11.4</v>
      </c>
      <c r="C337" s="4">
        <v>11</v>
      </c>
      <c r="D337" s="4">
        <v>9.6999999999999993</v>
      </c>
      <c r="E337" s="4">
        <v>11.9</v>
      </c>
      <c r="F337" s="16" t="s">
        <v>1175</v>
      </c>
      <c r="G337" s="16" t="s">
        <v>1025</v>
      </c>
      <c r="H337" s="16" t="s">
        <v>1026</v>
      </c>
      <c r="I337" s="19" t="s">
        <v>942</v>
      </c>
    </row>
    <row r="338" spans="1:9">
      <c r="A338" s="2">
        <v>39508</v>
      </c>
    </row>
    <row r="339" spans="1:9">
      <c r="A339" s="2">
        <v>39509</v>
      </c>
    </row>
    <row r="340" spans="1:9">
      <c r="A340" s="2">
        <v>39510</v>
      </c>
    </row>
    <row r="341" spans="1:9">
      <c r="A341" s="2">
        <v>39511</v>
      </c>
    </row>
    <row r="342" spans="1:9">
      <c r="A342" s="2">
        <v>39512</v>
      </c>
      <c r="B342" s="4">
        <v>11</v>
      </c>
      <c r="C342" s="4">
        <v>12</v>
      </c>
      <c r="D342" s="4">
        <v>12.3</v>
      </c>
      <c r="E342" s="4">
        <v>12.2</v>
      </c>
      <c r="F342" s="16" t="s">
        <v>780</v>
      </c>
      <c r="G342" s="16" t="s">
        <v>916</v>
      </c>
      <c r="I342" s="19" t="s">
        <v>750</v>
      </c>
    </row>
    <row r="343" spans="1:9">
      <c r="A343" s="2">
        <v>39513</v>
      </c>
    </row>
    <row r="344" spans="1:9">
      <c r="A344" s="2">
        <v>39514</v>
      </c>
      <c r="B344" s="4">
        <v>4.4000000000000004</v>
      </c>
      <c r="C344" s="4">
        <v>11</v>
      </c>
      <c r="D344" s="4">
        <v>9.9</v>
      </c>
      <c r="E344" s="4">
        <v>10.4</v>
      </c>
      <c r="F344" s="16" t="s">
        <v>525</v>
      </c>
      <c r="G344" s="16" t="s">
        <v>661</v>
      </c>
      <c r="H344" s="16" t="s">
        <v>814</v>
      </c>
      <c r="I344" s="19" t="s">
        <v>663</v>
      </c>
    </row>
    <row r="345" spans="1:9">
      <c r="A345" s="2">
        <v>39515</v>
      </c>
    </row>
    <row r="346" spans="1:9">
      <c r="A346" s="2">
        <v>39516</v>
      </c>
    </row>
    <row r="347" spans="1:9">
      <c r="A347" s="2">
        <v>39517</v>
      </c>
    </row>
    <row r="348" spans="1:9">
      <c r="A348" s="2">
        <v>39518</v>
      </c>
    </row>
    <row r="349" spans="1:9">
      <c r="A349" s="2">
        <v>39519</v>
      </c>
      <c r="B349" s="4">
        <v>13.5</v>
      </c>
      <c r="C349" s="4">
        <v>12</v>
      </c>
      <c r="D349" s="4">
        <v>11.7</v>
      </c>
      <c r="E349" s="4">
        <v>11.9</v>
      </c>
      <c r="F349" s="16" t="s">
        <v>1114</v>
      </c>
      <c r="G349" s="16" t="s">
        <v>1130</v>
      </c>
      <c r="I349" s="19" t="s">
        <v>1266</v>
      </c>
    </row>
    <row r="350" spans="1:9">
      <c r="A350" s="2">
        <v>39520</v>
      </c>
    </row>
    <row r="351" spans="1:9">
      <c r="A351" s="2">
        <v>39521</v>
      </c>
      <c r="B351" s="4">
        <v>6.3</v>
      </c>
      <c r="C351" s="4">
        <v>11</v>
      </c>
      <c r="D351" s="4">
        <v>11.1</v>
      </c>
      <c r="E351" s="4">
        <v>11.4</v>
      </c>
      <c r="F351" s="16" t="s">
        <v>501</v>
      </c>
      <c r="G351" s="16" t="s">
        <v>502</v>
      </c>
      <c r="H351" s="16" t="s">
        <v>503</v>
      </c>
      <c r="I351" s="19" t="s">
        <v>765</v>
      </c>
    </row>
    <row r="352" spans="1:9">
      <c r="A352" s="2">
        <v>39522</v>
      </c>
    </row>
    <row r="353" spans="1:9">
      <c r="A353" s="2">
        <v>39523</v>
      </c>
    </row>
    <row r="354" spans="1:9">
      <c r="A354" s="2">
        <v>39524</v>
      </c>
    </row>
    <row r="355" spans="1:9">
      <c r="A355" s="2">
        <v>39525</v>
      </c>
    </row>
    <row r="356" spans="1:9">
      <c r="A356" s="2">
        <v>39526</v>
      </c>
    </row>
    <row r="357" spans="1:9">
      <c r="A357" s="2">
        <v>39527</v>
      </c>
      <c r="B357" s="4">
        <v>8.9</v>
      </c>
      <c r="C357" s="4">
        <v>13</v>
      </c>
      <c r="D357" s="4">
        <v>11.9</v>
      </c>
      <c r="E357" s="4">
        <v>12.5</v>
      </c>
      <c r="F357" s="16" t="s">
        <v>412</v>
      </c>
      <c r="G357" s="16" t="s">
        <v>542</v>
      </c>
      <c r="I357" s="19" t="s">
        <v>652</v>
      </c>
    </row>
    <row r="358" spans="1:9">
      <c r="A358" s="2">
        <v>39528</v>
      </c>
      <c r="B358" s="4">
        <v>11</v>
      </c>
      <c r="C358" s="4">
        <v>11</v>
      </c>
      <c r="D358" s="4">
        <v>11.6</v>
      </c>
      <c r="E358" s="4">
        <v>11.6</v>
      </c>
      <c r="F358" s="16" t="s">
        <v>1031</v>
      </c>
      <c r="G358" s="16" t="s">
        <v>1238</v>
      </c>
      <c r="H358" s="16" t="s">
        <v>1132</v>
      </c>
      <c r="I358" s="19" t="s">
        <v>1119</v>
      </c>
    </row>
    <row r="359" spans="1:9">
      <c r="A359" s="2">
        <v>39529</v>
      </c>
    </row>
    <row r="360" spans="1:9">
      <c r="A360" s="2">
        <v>39530</v>
      </c>
    </row>
    <row r="361" spans="1:9">
      <c r="A361" s="2">
        <v>39531</v>
      </c>
    </row>
    <row r="362" spans="1:9">
      <c r="A362" s="2">
        <v>39532</v>
      </c>
    </row>
    <row r="363" spans="1:9">
      <c r="A363" s="2">
        <v>39533</v>
      </c>
      <c r="B363" s="4">
        <v>9.5</v>
      </c>
      <c r="C363" s="4">
        <v>12</v>
      </c>
      <c r="D363" s="4">
        <v>10.199999999999999</v>
      </c>
      <c r="E363" s="4">
        <v>10.6</v>
      </c>
      <c r="F363" s="16" t="s">
        <v>975</v>
      </c>
      <c r="G363" s="16" t="s">
        <v>976</v>
      </c>
      <c r="I363" s="19" t="s">
        <v>244</v>
      </c>
    </row>
    <row r="364" spans="1:9">
      <c r="A364" s="2">
        <v>39534</v>
      </c>
    </row>
    <row r="365" spans="1:9">
      <c r="A365" s="2">
        <v>39535</v>
      </c>
      <c r="B365" s="4">
        <v>14.5</v>
      </c>
      <c r="C365" s="4">
        <v>12</v>
      </c>
      <c r="D365" s="4">
        <v>12.3</v>
      </c>
      <c r="E365" s="4">
        <v>12</v>
      </c>
      <c r="F365" s="16" t="s">
        <v>758</v>
      </c>
      <c r="G365" s="16" t="s">
        <v>1173</v>
      </c>
      <c r="H365" s="16" t="s">
        <v>1174</v>
      </c>
      <c r="I365" s="19" t="s">
        <v>690</v>
      </c>
    </row>
    <row r="366" spans="1:9">
      <c r="A366" s="2">
        <v>39536</v>
      </c>
    </row>
    <row r="367" spans="1:9">
      <c r="A367" s="2">
        <v>39537</v>
      </c>
    </row>
  </sheetData>
  <dataConsolidate/>
  <phoneticPr fontId="2"/>
  <conditionalFormatting sqref="B459:H1190">
    <cfRule type="cellIs" dxfId="78" priority="1" stopIfTrue="1" operator="between">
      <formula>28</formula>
      <formula>28.99</formula>
    </cfRule>
    <cfRule type="cellIs" dxfId="77" priority="2" stopIfTrue="1" operator="between">
      <formula>29</formula>
      <formula>29.99</formula>
    </cfRule>
    <cfRule type="cellIs" dxfId="76" priority="3" stopIfTrue="1" operator="greaterThan">
      <formula>30</formula>
    </cfRule>
  </conditionalFormatting>
  <conditionalFormatting sqref="B368:E458 F369:H458">
    <cfRule type="cellIs" dxfId="75" priority="4" stopIfTrue="1" operator="between">
      <formula>27</formula>
      <formula>27.99</formula>
    </cfRule>
    <cfRule type="cellIs" dxfId="74" priority="5" stopIfTrue="1" operator="between">
      <formula>28</formula>
      <formula>28.99</formula>
    </cfRule>
    <cfRule type="cellIs" dxfId="73" priority="6" stopIfTrue="1" operator="greaterThanOrEqual">
      <formula>29</formula>
    </cfRule>
  </conditionalFormatting>
  <conditionalFormatting sqref="B2:E367">
    <cfRule type="cellIs" dxfId="72" priority="7" stopIfTrue="1" operator="between">
      <formula>0.1</formula>
      <formula>10</formula>
    </cfRule>
    <cfRule type="cellIs" dxfId="71" priority="8" stopIfTrue="1" operator="between">
      <formula>25</formula>
      <formula>27.99</formula>
    </cfRule>
    <cfRule type="cellIs" dxfId="70" priority="9" stopIfTrue="1" operator="greaterThanOrEqual">
      <formula>28</formula>
    </cfRule>
  </conditionalFormatting>
  <conditionalFormatting sqref="N1">
    <cfRule type="cellIs" dxfId="69" priority="10" stopIfTrue="1" operator="between">
      <formula>1.0001</formula>
      <formula>1.0223</formula>
    </cfRule>
    <cfRule type="cellIs" dxfId="68" priority="11" stopIfTrue="1" operator="greaterThanOrEqual">
      <formula>1.0253</formula>
    </cfRule>
  </conditionalFormatting>
  <pageMargins left="0.78740157480314965" right="0.78740157480314965" top="0.98425196850393704" bottom="0.98425196850393704" header="0.51181102362204722" footer="0.51181102362204722"/>
  <pageSetup paperSize="0" orientation="portrait" horizontalDpi="4294967292" vertic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7"/>
  <sheetViews>
    <sheetView showZeros="0" zoomScaleNormal="100" workbookViewId="0">
      <pane ySplit="1" topLeftCell="A2" activePane="bottomLeft" state="frozen"/>
      <selection pane="bottomLeft" activeCell="E367" sqref="E2:E367"/>
    </sheetView>
  </sheetViews>
  <sheetFormatPr baseColWidth="10" defaultColWidth="13" defaultRowHeight="14"/>
  <cols>
    <col min="1" max="1" width="13" customWidth="1"/>
    <col min="2" max="5" width="12.83203125" style="4" customWidth="1"/>
    <col min="6" max="7" width="14" style="16" customWidth="1"/>
    <col min="8" max="8" width="7.83203125" style="16" customWidth="1"/>
    <col min="9" max="9" width="12.83203125" style="19" customWidth="1"/>
    <col min="10" max="10" width="13" customWidth="1"/>
    <col min="11" max="11" width="16.33203125" customWidth="1"/>
  </cols>
  <sheetData>
    <row r="1" spans="1:14" s="1" customFormat="1" ht="42" customHeight="1">
      <c r="A1" s="1" t="s">
        <v>102</v>
      </c>
      <c r="B1" s="5" t="s">
        <v>301</v>
      </c>
      <c r="C1" s="5" t="s">
        <v>1057</v>
      </c>
      <c r="D1" s="5" t="s">
        <v>1176</v>
      </c>
      <c r="E1" s="5" t="s">
        <v>1244</v>
      </c>
      <c r="F1" s="18" t="s">
        <v>1233</v>
      </c>
      <c r="G1" s="18" t="s">
        <v>235</v>
      </c>
      <c r="H1" s="15" t="s">
        <v>1018</v>
      </c>
      <c r="I1" s="5" t="s">
        <v>996</v>
      </c>
      <c r="K1" s="14" t="s">
        <v>1212</v>
      </c>
      <c r="L1" s="1">
        <v>1.026</v>
      </c>
      <c r="M1" s="1">
        <v>15</v>
      </c>
      <c r="N1" s="17">
        <f>L1+L1*0.000025*(M1-15)</f>
        <v>1.026</v>
      </c>
    </row>
    <row r="2" spans="1:14">
      <c r="A2" s="2">
        <v>39172</v>
      </c>
      <c r="B2" s="4">
        <v>16.3</v>
      </c>
      <c r="C2" s="4">
        <v>12.5</v>
      </c>
      <c r="D2" s="4">
        <v>14.3</v>
      </c>
      <c r="E2" s="4">
        <v>12.7</v>
      </c>
      <c r="F2" s="16" t="s">
        <v>360</v>
      </c>
      <c r="G2" s="16" t="s">
        <v>940</v>
      </c>
      <c r="H2" s="16">
        <v>1</v>
      </c>
      <c r="I2" s="19" t="s">
        <v>74</v>
      </c>
    </row>
    <row r="3" spans="1:14">
      <c r="A3" s="2">
        <v>39173</v>
      </c>
    </row>
    <row r="4" spans="1:14">
      <c r="A4" s="2">
        <v>39174</v>
      </c>
    </row>
    <row r="5" spans="1:14">
      <c r="A5" s="2">
        <v>39175</v>
      </c>
    </row>
    <row r="6" spans="1:14">
      <c r="A6" s="2">
        <v>39176</v>
      </c>
    </row>
    <row r="7" spans="1:14">
      <c r="A7" s="2">
        <v>39177</v>
      </c>
      <c r="B7" s="4">
        <v>12.9</v>
      </c>
      <c r="C7" s="4">
        <v>13</v>
      </c>
      <c r="D7" s="4">
        <v>13.8</v>
      </c>
      <c r="E7" s="4">
        <v>13.8</v>
      </c>
      <c r="F7" s="16" t="s">
        <v>435</v>
      </c>
      <c r="G7" s="16" t="s">
        <v>436</v>
      </c>
      <c r="I7" s="19" t="s">
        <v>1226</v>
      </c>
    </row>
    <row r="8" spans="1:14">
      <c r="A8" s="2">
        <v>39178</v>
      </c>
    </row>
    <row r="9" spans="1:14">
      <c r="A9" s="2">
        <v>39179</v>
      </c>
      <c r="B9" s="4">
        <v>8.3000000000000007</v>
      </c>
      <c r="C9" s="4">
        <v>12</v>
      </c>
      <c r="D9" s="4">
        <v>11.5</v>
      </c>
      <c r="E9" s="4">
        <v>12</v>
      </c>
      <c r="F9" s="16" t="s">
        <v>373</v>
      </c>
      <c r="G9" s="16" t="s">
        <v>112</v>
      </c>
      <c r="H9" s="16">
        <v>2</v>
      </c>
      <c r="I9" s="19" t="s">
        <v>270</v>
      </c>
    </row>
    <row r="10" spans="1:14">
      <c r="A10" s="2">
        <v>39180</v>
      </c>
    </row>
    <row r="11" spans="1:14">
      <c r="A11" s="2">
        <v>39181</v>
      </c>
    </row>
    <row r="12" spans="1:14">
      <c r="A12" s="2">
        <v>39182</v>
      </c>
    </row>
    <row r="13" spans="1:14">
      <c r="A13" s="2">
        <v>39183</v>
      </c>
    </row>
    <row r="14" spans="1:14">
      <c r="A14" s="2">
        <v>39184</v>
      </c>
      <c r="B14" s="4">
        <v>12</v>
      </c>
      <c r="C14" s="4">
        <v>12</v>
      </c>
      <c r="D14" s="4">
        <v>12.4</v>
      </c>
      <c r="E14" s="4">
        <v>13.2</v>
      </c>
      <c r="F14" s="16" t="s">
        <v>113</v>
      </c>
      <c r="G14" s="16" t="s">
        <v>633</v>
      </c>
      <c r="I14" s="19" t="s">
        <v>214</v>
      </c>
    </row>
    <row r="15" spans="1:14">
      <c r="A15" s="2">
        <v>39185</v>
      </c>
    </row>
    <row r="16" spans="1:14">
      <c r="A16" s="2">
        <v>39186</v>
      </c>
      <c r="B16" s="4">
        <v>14.3</v>
      </c>
      <c r="C16" s="4">
        <v>13</v>
      </c>
      <c r="D16" s="4">
        <v>12.9</v>
      </c>
      <c r="E16" s="4">
        <v>13</v>
      </c>
      <c r="F16" s="16" t="s">
        <v>742</v>
      </c>
      <c r="G16" s="16" t="s">
        <v>743</v>
      </c>
      <c r="H16" s="16">
        <v>3</v>
      </c>
      <c r="I16" s="19" t="s">
        <v>595</v>
      </c>
    </row>
    <row r="17" spans="1:9">
      <c r="A17" s="2">
        <v>39187</v>
      </c>
    </row>
    <row r="18" spans="1:9">
      <c r="A18" s="2">
        <v>39188</v>
      </c>
    </row>
    <row r="19" spans="1:9">
      <c r="A19" s="2">
        <v>39189</v>
      </c>
    </row>
    <row r="20" spans="1:9">
      <c r="A20" s="2">
        <v>39190</v>
      </c>
    </row>
    <row r="21" spans="1:9">
      <c r="A21" s="2">
        <v>39191</v>
      </c>
      <c r="B21" s="4">
        <v>24</v>
      </c>
      <c r="C21" s="4">
        <v>13</v>
      </c>
      <c r="D21" s="4">
        <v>14.6</v>
      </c>
      <c r="E21" s="4">
        <v>13.8</v>
      </c>
      <c r="F21" s="16" t="s">
        <v>1017</v>
      </c>
      <c r="G21" s="16" t="s">
        <v>1277</v>
      </c>
      <c r="I21" s="19" t="s">
        <v>1126</v>
      </c>
    </row>
    <row r="22" spans="1:9">
      <c r="A22" s="2">
        <v>39192</v>
      </c>
    </row>
    <row r="23" spans="1:9">
      <c r="A23" s="2">
        <v>39193</v>
      </c>
      <c r="B23" s="4">
        <v>18</v>
      </c>
      <c r="C23" s="4">
        <v>13</v>
      </c>
      <c r="D23" s="4">
        <v>14.7</v>
      </c>
      <c r="E23" s="4">
        <v>14.2</v>
      </c>
      <c r="F23" s="16" t="s">
        <v>324</v>
      </c>
      <c r="G23" s="16" t="s">
        <v>585</v>
      </c>
      <c r="H23" s="16" t="s">
        <v>712</v>
      </c>
      <c r="I23" s="20" t="s">
        <v>788</v>
      </c>
    </row>
    <row r="24" spans="1:9">
      <c r="A24" s="2">
        <v>39194</v>
      </c>
    </row>
    <row r="25" spans="1:9">
      <c r="A25" s="2">
        <v>39195</v>
      </c>
    </row>
    <row r="26" spans="1:9">
      <c r="A26" s="2">
        <v>39196</v>
      </c>
    </row>
    <row r="27" spans="1:9">
      <c r="A27" s="2">
        <v>39197</v>
      </c>
    </row>
    <row r="28" spans="1:9">
      <c r="A28" s="2">
        <v>39198</v>
      </c>
      <c r="C28" s="4">
        <v>14</v>
      </c>
      <c r="D28" s="4">
        <v>19.100000000000001</v>
      </c>
      <c r="E28" s="4">
        <v>14.9</v>
      </c>
      <c r="F28" s="16" t="s">
        <v>127</v>
      </c>
      <c r="G28" s="16" t="s">
        <v>444</v>
      </c>
      <c r="I28" s="19" t="s">
        <v>788</v>
      </c>
    </row>
    <row r="29" spans="1:9">
      <c r="A29" s="2">
        <v>39199</v>
      </c>
      <c r="B29" s="4">
        <v>27.2</v>
      </c>
      <c r="C29" s="4">
        <v>14</v>
      </c>
      <c r="D29" s="4">
        <v>18.899999999999999</v>
      </c>
      <c r="E29" s="4">
        <v>15.3</v>
      </c>
      <c r="F29" s="16" t="s">
        <v>106</v>
      </c>
      <c r="G29" s="16" t="s">
        <v>249</v>
      </c>
      <c r="H29" s="16" t="s">
        <v>192</v>
      </c>
      <c r="I29" s="20" t="s">
        <v>402</v>
      </c>
    </row>
    <row r="30" spans="1:9">
      <c r="A30" s="2">
        <v>39200</v>
      </c>
    </row>
    <row r="31" spans="1:9">
      <c r="A31" s="2">
        <v>39201</v>
      </c>
    </row>
    <row r="32" spans="1:9">
      <c r="A32" s="2">
        <v>39202</v>
      </c>
    </row>
    <row r="33" spans="1:9">
      <c r="A33" s="2">
        <v>39203</v>
      </c>
    </row>
    <row r="34" spans="1:9">
      <c r="A34" s="2">
        <v>39204</v>
      </c>
    </row>
    <row r="35" spans="1:9">
      <c r="A35" s="2">
        <v>39205</v>
      </c>
    </row>
    <row r="36" spans="1:9">
      <c r="A36" s="2">
        <v>39206</v>
      </c>
    </row>
    <row r="37" spans="1:9">
      <c r="A37" s="2">
        <v>39207</v>
      </c>
    </row>
    <row r="38" spans="1:9">
      <c r="A38" s="2">
        <v>39208</v>
      </c>
      <c r="B38" s="4">
        <v>21</v>
      </c>
      <c r="C38" s="4">
        <v>16</v>
      </c>
      <c r="D38" s="4">
        <v>19.2</v>
      </c>
      <c r="E38" s="4">
        <v>17.899999999999999</v>
      </c>
      <c r="F38" s="16" t="s">
        <v>361</v>
      </c>
      <c r="G38" s="16" t="s">
        <v>129</v>
      </c>
      <c r="I38" s="19" t="s">
        <v>788</v>
      </c>
    </row>
    <row r="39" spans="1:9">
      <c r="A39" s="2">
        <v>39209</v>
      </c>
    </row>
    <row r="40" spans="1:9">
      <c r="A40" s="2">
        <v>39210</v>
      </c>
    </row>
    <row r="41" spans="1:9">
      <c r="A41" s="2">
        <v>39211</v>
      </c>
    </row>
    <row r="42" spans="1:9">
      <c r="A42" s="2">
        <v>39212</v>
      </c>
      <c r="B42" s="4">
        <v>19.100000000000001</v>
      </c>
      <c r="C42" s="4">
        <v>16.5</v>
      </c>
      <c r="D42" s="4">
        <v>18.600000000000001</v>
      </c>
      <c r="E42" s="4">
        <v>18</v>
      </c>
      <c r="F42" s="16" t="s">
        <v>700</v>
      </c>
      <c r="G42" s="16" t="s">
        <v>463</v>
      </c>
      <c r="I42" s="19" t="s">
        <v>788</v>
      </c>
    </row>
    <row r="43" spans="1:9">
      <c r="A43" s="2">
        <v>39213</v>
      </c>
    </row>
    <row r="44" spans="1:9">
      <c r="A44" s="2">
        <v>39214</v>
      </c>
      <c r="B44" s="4">
        <v>23.5</v>
      </c>
      <c r="C44" s="4">
        <v>17</v>
      </c>
      <c r="D44" s="4">
        <v>17.899999999999999</v>
      </c>
      <c r="E44" s="4">
        <v>17.899999999999999</v>
      </c>
      <c r="F44" s="16" t="s">
        <v>919</v>
      </c>
      <c r="G44" s="16" t="s">
        <v>451</v>
      </c>
      <c r="H44" s="16" t="s">
        <v>561</v>
      </c>
      <c r="I44" s="19" t="s">
        <v>788</v>
      </c>
    </row>
    <row r="45" spans="1:9">
      <c r="A45" s="2">
        <v>39215</v>
      </c>
    </row>
    <row r="46" spans="1:9">
      <c r="A46" s="2">
        <v>39216</v>
      </c>
    </row>
    <row r="47" spans="1:9">
      <c r="A47" s="2">
        <v>39217</v>
      </c>
    </row>
    <row r="48" spans="1:9">
      <c r="A48" s="2">
        <v>39218</v>
      </c>
    </row>
    <row r="49" spans="1:9">
      <c r="A49" s="2">
        <v>39219</v>
      </c>
      <c r="B49" s="4">
        <v>25</v>
      </c>
      <c r="C49" s="4">
        <v>18</v>
      </c>
      <c r="D49" s="4">
        <v>19.3</v>
      </c>
      <c r="E49" s="4">
        <v>18.5</v>
      </c>
      <c r="F49" s="16" t="s">
        <v>273</v>
      </c>
      <c r="G49" s="16" t="s">
        <v>857</v>
      </c>
      <c r="I49" s="19" t="s">
        <v>538</v>
      </c>
    </row>
    <row r="50" spans="1:9">
      <c r="A50" s="2">
        <v>39220</v>
      </c>
    </row>
    <row r="51" spans="1:9">
      <c r="A51" s="2">
        <v>39221</v>
      </c>
      <c r="B51" s="4">
        <v>23.3</v>
      </c>
      <c r="C51" s="4">
        <v>18</v>
      </c>
      <c r="D51" s="4">
        <v>20</v>
      </c>
      <c r="E51" s="4">
        <v>19</v>
      </c>
      <c r="F51" s="16" t="s">
        <v>612</v>
      </c>
      <c r="G51" s="16" t="s">
        <v>654</v>
      </c>
      <c r="H51" s="16" t="s">
        <v>562</v>
      </c>
      <c r="I51" s="19" t="s">
        <v>701</v>
      </c>
    </row>
    <row r="52" spans="1:9">
      <c r="A52" s="2">
        <v>39222</v>
      </c>
    </row>
    <row r="53" spans="1:9">
      <c r="A53" s="2">
        <v>39223</v>
      </c>
    </row>
    <row r="54" spans="1:9">
      <c r="A54" s="2">
        <v>39224</v>
      </c>
    </row>
    <row r="55" spans="1:9">
      <c r="A55" s="2">
        <v>39225</v>
      </c>
    </row>
    <row r="56" spans="1:9">
      <c r="A56" s="2">
        <v>39226</v>
      </c>
      <c r="B56" s="4">
        <v>23.5</v>
      </c>
      <c r="C56" s="4">
        <v>18</v>
      </c>
      <c r="D56" s="4">
        <v>20.8</v>
      </c>
      <c r="E56" s="4">
        <v>20.2</v>
      </c>
      <c r="F56" s="16" t="s">
        <v>759</v>
      </c>
      <c r="G56" s="16" t="s">
        <v>368</v>
      </c>
      <c r="I56" s="19" t="s">
        <v>1064</v>
      </c>
    </row>
    <row r="57" spans="1:9">
      <c r="A57" s="2">
        <v>39227</v>
      </c>
    </row>
    <row r="58" spans="1:9">
      <c r="A58" s="2">
        <v>39228</v>
      </c>
      <c r="B58" s="4">
        <v>26.8</v>
      </c>
      <c r="C58" s="4">
        <v>18</v>
      </c>
      <c r="D58" s="4">
        <v>21.3</v>
      </c>
      <c r="E58" s="4">
        <v>20.100000000000001</v>
      </c>
      <c r="F58" s="16" t="s">
        <v>417</v>
      </c>
      <c r="G58" s="16" t="s">
        <v>434</v>
      </c>
      <c r="H58" s="16" t="s">
        <v>892</v>
      </c>
      <c r="I58" s="19" t="s">
        <v>788</v>
      </c>
    </row>
    <row r="59" spans="1:9">
      <c r="A59" s="2">
        <v>39229</v>
      </c>
    </row>
    <row r="60" spans="1:9">
      <c r="A60" s="2">
        <v>39230</v>
      </c>
    </row>
    <row r="61" spans="1:9">
      <c r="A61" s="2">
        <v>39231</v>
      </c>
    </row>
    <row r="62" spans="1:9">
      <c r="A62" s="2">
        <v>39232</v>
      </c>
    </row>
    <row r="63" spans="1:9">
      <c r="A63" s="2">
        <v>39233</v>
      </c>
      <c r="B63" s="4">
        <v>24.7</v>
      </c>
      <c r="C63" s="4">
        <v>21</v>
      </c>
      <c r="D63" s="4">
        <v>23.3</v>
      </c>
      <c r="E63" s="4">
        <v>20.9</v>
      </c>
      <c r="F63" s="16" t="s">
        <v>904</v>
      </c>
      <c r="G63" s="16" t="s">
        <v>949</v>
      </c>
      <c r="I63" s="19" t="s">
        <v>788</v>
      </c>
    </row>
    <row r="64" spans="1:9">
      <c r="A64" s="2">
        <v>39234</v>
      </c>
    </row>
    <row r="65" spans="1:9">
      <c r="A65" s="2">
        <v>39235</v>
      </c>
      <c r="B65" s="4">
        <v>21</v>
      </c>
      <c r="C65" s="4">
        <v>21</v>
      </c>
      <c r="D65" s="4">
        <v>22.4</v>
      </c>
      <c r="E65" s="4">
        <v>21.8</v>
      </c>
      <c r="F65" s="16" t="s">
        <v>35</v>
      </c>
      <c r="G65" s="16" t="s">
        <v>582</v>
      </c>
      <c r="H65" s="16" t="s">
        <v>583</v>
      </c>
      <c r="I65" s="19" t="s">
        <v>527</v>
      </c>
    </row>
    <row r="66" spans="1:9">
      <c r="A66" s="2">
        <v>39236</v>
      </c>
    </row>
    <row r="67" spans="1:9">
      <c r="A67" s="2">
        <v>39237</v>
      </c>
    </row>
    <row r="68" spans="1:9">
      <c r="A68" s="2">
        <v>39238</v>
      </c>
    </row>
    <row r="69" spans="1:9">
      <c r="A69" s="2">
        <v>39239</v>
      </c>
    </row>
    <row r="70" spans="1:9">
      <c r="A70" s="2">
        <v>39240</v>
      </c>
      <c r="B70" s="4">
        <v>24</v>
      </c>
      <c r="C70" s="4">
        <v>20</v>
      </c>
      <c r="D70" s="4">
        <v>21.6</v>
      </c>
      <c r="E70" s="4">
        <v>21.3</v>
      </c>
      <c r="F70" s="16" t="s">
        <v>491</v>
      </c>
      <c r="G70" s="16" t="s">
        <v>338</v>
      </c>
      <c r="I70" s="19" t="s">
        <v>914</v>
      </c>
    </row>
    <row r="71" spans="1:9">
      <c r="A71" s="2">
        <v>39241</v>
      </c>
    </row>
    <row r="72" spans="1:9">
      <c r="A72" s="2">
        <v>39242</v>
      </c>
      <c r="B72" s="4">
        <v>24.1</v>
      </c>
      <c r="D72" s="4">
        <v>21.6</v>
      </c>
      <c r="E72" s="4">
        <v>21</v>
      </c>
      <c r="F72" s="16" t="s">
        <v>308</v>
      </c>
      <c r="G72" s="16" t="s">
        <v>18</v>
      </c>
      <c r="H72" s="16" t="s">
        <v>897</v>
      </c>
      <c r="I72" s="19" t="s">
        <v>773</v>
      </c>
    </row>
    <row r="73" spans="1:9">
      <c r="A73" s="2">
        <v>39243</v>
      </c>
    </row>
    <row r="74" spans="1:9">
      <c r="A74" s="2">
        <v>39244</v>
      </c>
    </row>
    <row r="75" spans="1:9">
      <c r="A75" s="2">
        <v>39245</v>
      </c>
    </row>
    <row r="76" spans="1:9">
      <c r="A76" s="2">
        <v>39246</v>
      </c>
    </row>
    <row r="77" spans="1:9">
      <c r="A77" s="2">
        <v>39247</v>
      </c>
      <c r="B77" s="4">
        <v>26</v>
      </c>
      <c r="C77" s="4">
        <v>21</v>
      </c>
      <c r="D77" s="4">
        <v>25.1</v>
      </c>
      <c r="E77" s="4">
        <v>19.100000000000001</v>
      </c>
      <c r="F77" s="16" t="s">
        <v>29</v>
      </c>
      <c r="G77" s="16" t="s">
        <v>734</v>
      </c>
      <c r="I77" s="19" t="s">
        <v>788</v>
      </c>
    </row>
    <row r="78" spans="1:9">
      <c r="A78" s="2">
        <v>39248</v>
      </c>
    </row>
    <row r="79" spans="1:9">
      <c r="A79" s="2">
        <v>39249</v>
      </c>
      <c r="B79" s="4">
        <v>24.2</v>
      </c>
      <c r="C79" s="4">
        <v>21</v>
      </c>
      <c r="D79" s="4">
        <v>24.1</v>
      </c>
      <c r="E79" s="4">
        <v>22.6</v>
      </c>
      <c r="F79" s="16" t="s">
        <v>136</v>
      </c>
      <c r="G79" s="16" t="s">
        <v>23</v>
      </c>
      <c r="H79" s="16" t="s">
        <v>839</v>
      </c>
      <c r="I79" s="19" t="s">
        <v>262</v>
      </c>
    </row>
    <row r="80" spans="1:9">
      <c r="A80" s="2">
        <v>39250</v>
      </c>
    </row>
    <row r="81" spans="1:9">
      <c r="A81" s="2">
        <v>39251</v>
      </c>
    </row>
    <row r="82" spans="1:9">
      <c r="A82" s="2">
        <v>39252</v>
      </c>
    </row>
    <row r="83" spans="1:9">
      <c r="A83" s="2">
        <v>39253</v>
      </c>
    </row>
    <row r="84" spans="1:9">
      <c r="A84" s="2">
        <v>39254</v>
      </c>
      <c r="B84" s="4">
        <v>24.8</v>
      </c>
      <c r="C84" s="4">
        <v>21</v>
      </c>
      <c r="D84" s="4">
        <v>23.9</v>
      </c>
      <c r="E84" s="4">
        <v>23.3</v>
      </c>
      <c r="F84" s="16" t="s">
        <v>729</v>
      </c>
      <c r="G84" s="16" t="s">
        <v>909</v>
      </c>
      <c r="I84" s="19" t="s">
        <v>548</v>
      </c>
    </row>
    <row r="85" spans="1:9">
      <c r="A85" s="2">
        <v>39255</v>
      </c>
    </row>
    <row r="86" spans="1:9">
      <c r="A86" s="2">
        <v>39256</v>
      </c>
      <c r="B86" s="4">
        <v>26.8</v>
      </c>
      <c r="C86" s="4">
        <v>21</v>
      </c>
      <c r="D86" s="4">
        <v>25.6</v>
      </c>
      <c r="E86" s="4">
        <v>24.2</v>
      </c>
      <c r="F86" s="16" t="s">
        <v>375</v>
      </c>
      <c r="G86" s="16" t="s">
        <v>37</v>
      </c>
      <c r="H86" s="16" t="s">
        <v>38</v>
      </c>
      <c r="I86" s="19" t="s">
        <v>775</v>
      </c>
    </row>
    <row r="87" spans="1:9">
      <c r="A87" s="2">
        <v>39257</v>
      </c>
    </row>
    <row r="88" spans="1:9">
      <c r="A88" s="2">
        <v>39258</v>
      </c>
    </row>
    <row r="89" spans="1:9">
      <c r="A89" s="2">
        <v>39259</v>
      </c>
    </row>
    <row r="90" spans="1:9">
      <c r="A90" s="2">
        <v>39260</v>
      </c>
    </row>
    <row r="91" spans="1:9">
      <c r="A91" s="2">
        <v>39261</v>
      </c>
      <c r="B91" s="4">
        <v>21.8</v>
      </c>
      <c r="C91" s="4">
        <v>21</v>
      </c>
      <c r="D91" s="4">
        <v>22.4</v>
      </c>
      <c r="E91" s="4">
        <v>22.1</v>
      </c>
      <c r="F91" s="16" t="s">
        <v>135</v>
      </c>
      <c r="G91" s="16" t="s">
        <v>722</v>
      </c>
      <c r="I91" s="19" t="s">
        <v>788</v>
      </c>
    </row>
    <row r="92" spans="1:9">
      <c r="A92" s="2">
        <v>39262</v>
      </c>
    </row>
    <row r="93" spans="1:9">
      <c r="A93" s="2">
        <v>39263</v>
      </c>
      <c r="B93" s="4">
        <v>22.6</v>
      </c>
      <c r="C93" s="4">
        <v>21</v>
      </c>
      <c r="D93" s="4">
        <v>22.8</v>
      </c>
      <c r="E93" s="4">
        <v>22.8</v>
      </c>
      <c r="F93" s="16" t="s">
        <v>169</v>
      </c>
      <c r="G93" s="16" t="s">
        <v>457</v>
      </c>
      <c r="H93" s="16" t="s">
        <v>433</v>
      </c>
      <c r="I93" s="19" t="s">
        <v>150</v>
      </c>
    </row>
    <row r="94" spans="1:9">
      <c r="A94" s="2">
        <v>39264</v>
      </c>
    </row>
    <row r="95" spans="1:9">
      <c r="A95" s="2">
        <v>39265</v>
      </c>
    </row>
    <row r="96" spans="1:9">
      <c r="A96" s="2">
        <v>39266</v>
      </c>
    </row>
    <row r="97" spans="1:9">
      <c r="A97" s="2">
        <v>39267</v>
      </c>
    </row>
    <row r="98" spans="1:9">
      <c r="A98" s="2">
        <v>39268</v>
      </c>
      <c r="B98" s="4">
        <v>21.7</v>
      </c>
      <c r="C98" s="4">
        <v>22</v>
      </c>
      <c r="D98" s="4">
        <v>23.4</v>
      </c>
      <c r="E98" s="4">
        <v>23.6</v>
      </c>
      <c r="F98" s="16" t="s">
        <v>241</v>
      </c>
      <c r="G98" s="16" t="s">
        <v>1063</v>
      </c>
      <c r="I98" s="19" t="s">
        <v>529</v>
      </c>
    </row>
    <row r="99" spans="1:9">
      <c r="A99" s="2">
        <v>39269</v>
      </c>
    </row>
    <row r="100" spans="1:9">
      <c r="A100" s="2">
        <v>39270</v>
      </c>
      <c r="B100" s="4">
        <v>24.4</v>
      </c>
      <c r="C100" s="4">
        <v>22</v>
      </c>
      <c r="D100" s="4">
        <v>23.5</v>
      </c>
      <c r="F100" s="16" t="s">
        <v>431</v>
      </c>
      <c r="G100" s="16" t="s">
        <v>977</v>
      </c>
      <c r="H100" s="16" t="s">
        <v>1127</v>
      </c>
      <c r="I100" s="19" t="s">
        <v>644</v>
      </c>
    </row>
    <row r="101" spans="1:9">
      <c r="A101" s="2">
        <v>39271</v>
      </c>
    </row>
    <row r="102" spans="1:9">
      <c r="A102" s="2">
        <v>39272</v>
      </c>
    </row>
    <row r="103" spans="1:9">
      <c r="A103" s="2">
        <v>39273</v>
      </c>
    </row>
    <row r="104" spans="1:9">
      <c r="A104" s="2">
        <v>39274</v>
      </c>
    </row>
    <row r="105" spans="1:9">
      <c r="A105" s="2">
        <v>39275</v>
      </c>
      <c r="B105" s="4">
        <v>31.8</v>
      </c>
      <c r="C105" s="4">
        <v>23</v>
      </c>
      <c r="D105" s="4">
        <v>26</v>
      </c>
      <c r="F105" s="16" t="s">
        <v>740</v>
      </c>
      <c r="G105" s="16" t="s">
        <v>173</v>
      </c>
      <c r="I105" s="19" t="s">
        <v>304</v>
      </c>
    </row>
    <row r="106" spans="1:9">
      <c r="A106" s="2">
        <v>39276</v>
      </c>
    </row>
    <row r="107" spans="1:9">
      <c r="A107" s="2">
        <v>39277</v>
      </c>
      <c r="B107" s="4">
        <v>31.5</v>
      </c>
      <c r="C107" s="4">
        <v>21</v>
      </c>
      <c r="D107" s="4">
        <v>26.3</v>
      </c>
      <c r="E107" s="4">
        <v>21.8</v>
      </c>
      <c r="F107" s="16" t="s">
        <v>311</v>
      </c>
      <c r="G107" s="16" t="s">
        <v>986</v>
      </c>
      <c r="H107" s="16" t="s">
        <v>322</v>
      </c>
      <c r="I107" s="19" t="s">
        <v>1059</v>
      </c>
    </row>
    <row r="108" spans="1:9">
      <c r="A108" s="2">
        <v>39278</v>
      </c>
    </row>
    <row r="109" spans="1:9">
      <c r="A109" s="2">
        <v>39279</v>
      </c>
    </row>
    <row r="110" spans="1:9">
      <c r="A110" s="2">
        <v>39280</v>
      </c>
    </row>
    <row r="111" spans="1:9">
      <c r="A111" s="2">
        <v>39281</v>
      </c>
    </row>
    <row r="112" spans="1:9">
      <c r="A112" s="2">
        <v>39282</v>
      </c>
    </row>
    <row r="113" spans="1:9">
      <c r="A113" s="2">
        <v>39283</v>
      </c>
      <c r="B113" s="4">
        <v>31.5</v>
      </c>
      <c r="C113" s="4">
        <v>21</v>
      </c>
      <c r="D113" s="4">
        <v>26.5</v>
      </c>
      <c r="E113" s="4">
        <v>22.5</v>
      </c>
      <c r="F113" s="16" t="s">
        <v>44</v>
      </c>
      <c r="G113" s="16" t="s">
        <v>856</v>
      </c>
      <c r="I113" s="19" t="s">
        <v>788</v>
      </c>
    </row>
    <row r="114" spans="1:9">
      <c r="A114" s="2">
        <v>39284</v>
      </c>
      <c r="B114" s="4">
        <v>28</v>
      </c>
      <c r="C114" s="4">
        <v>22</v>
      </c>
      <c r="D114" s="4">
        <v>26.1</v>
      </c>
      <c r="E114" s="4">
        <v>22.6</v>
      </c>
      <c r="F114" s="16" t="s">
        <v>871</v>
      </c>
      <c r="G114" s="16" t="s">
        <v>371</v>
      </c>
      <c r="H114" s="16" t="s">
        <v>755</v>
      </c>
      <c r="I114" s="19" t="s">
        <v>77</v>
      </c>
    </row>
    <row r="115" spans="1:9">
      <c r="A115" s="2">
        <v>39285</v>
      </c>
    </row>
    <row r="116" spans="1:9">
      <c r="A116" s="2">
        <v>39286</v>
      </c>
    </row>
    <row r="117" spans="1:9">
      <c r="A117" s="2">
        <v>39287</v>
      </c>
    </row>
    <row r="118" spans="1:9">
      <c r="A118" s="2">
        <v>39288</v>
      </c>
    </row>
    <row r="119" spans="1:9">
      <c r="A119" s="2">
        <v>39289</v>
      </c>
      <c r="B119" s="4">
        <v>33</v>
      </c>
      <c r="C119" s="4">
        <v>22</v>
      </c>
      <c r="D119" s="4">
        <v>25.6</v>
      </c>
      <c r="E119" s="4">
        <v>24.2</v>
      </c>
      <c r="F119" s="16" t="s">
        <v>43</v>
      </c>
      <c r="G119" s="16" t="s">
        <v>381</v>
      </c>
      <c r="I119" s="19" t="s">
        <v>20</v>
      </c>
    </row>
    <row r="120" spans="1:9">
      <c r="A120" s="2">
        <v>39290</v>
      </c>
    </row>
    <row r="121" spans="1:9">
      <c r="A121" s="2">
        <v>39291</v>
      </c>
      <c r="B121" s="4">
        <v>32</v>
      </c>
      <c r="D121" s="4">
        <v>26.8</v>
      </c>
      <c r="E121" s="4">
        <v>24.1</v>
      </c>
      <c r="F121" s="16" t="s">
        <v>448</v>
      </c>
      <c r="G121" s="16" t="s">
        <v>45</v>
      </c>
      <c r="H121" s="16" t="s">
        <v>41</v>
      </c>
      <c r="I121" s="19" t="s">
        <v>927</v>
      </c>
    </row>
    <row r="122" spans="1:9">
      <c r="A122" s="2">
        <v>39292</v>
      </c>
    </row>
    <row r="123" spans="1:9">
      <c r="A123" s="2">
        <v>39293</v>
      </c>
    </row>
    <row r="124" spans="1:9">
      <c r="A124" s="2">
        <v>39294</v>
      </c>
    </row>
    <row r="125" spans="1:9">
      <c r="A125" s="2">
        <v>39295</v>
      </c>
    </row>
    <row r="126" spans="1:9">
      <c r="A126" s="2">
        <v>39296</v>
      </c>
      <c r="B126" s="4">
        <v>33.5</v>
      </c>
      <c r="C126" s="4">
        <v>21</v>
      </c>
      <c r="D126" s="4">
        <v>29.5</v>
      </c>
      <c r="E126" s="4">
        <v>25.8</v>
      </c>
      <c r="F126" s="16" t="s">
        <v>1147</v>
      </c>
      <c r="G126" s="16" t="s">
        <v>1148</v>
      </c>
      <c r="I126" s="19" t="s">
        <v>788</v>
      </c>
    </row>
    <row r="127" spans="1:9">
      <c r="A127" s="2">
        <v>39297</v>
      </c>
    </row>
    <row r="128" spans="1:9">
      <c r="A128" s="2">
        <v>39298</v>
      </c>
      <c r="B128" s="4">
        <v>34</v>
      </c>
      <c r="D128" s="4">
        <v>29.8</v>
      </c>
      <c r="E128" s="4">
        <v>26.6</v>
      </c>
      <c r="F128" s="16" t="s">
        <v>558</v>
      </c>
      <c r="G128" s="16" t="s">
        <v>568</v>
      </c>
      <c r="H128" s="16" t="s">
        <v>592</v>
      </c>
      <c r="I128" s="19" t="s">
        <v>274</v>
      </c>
    </row>
    <row r="129" spans="1:9">
      <c r="A129" s="2">
        <v>39299</v>
      </c>
    </row>
    <row r="130" spans="1:9">
      <c r="A130" s="2">
        <v>39300</v>
      </c>
    </row>
    <row r="131" spans="1:9">
      <c r="A131" s="2">
        <v>39301</v>
      </c>
    </row>
    <row r="132" spans="1:9">
      <c r="A132" s="2">
        <v>39302</v>
      </c>
    </row>
    <row r="133" spans="1:9">
      <c r="A133" s="2">
        <v>39303</v>
      </c>
    </row>
    <row r="134" spans="1:9">
      <c r="A134" s="2">
        <v>39304</v>
      </c>
    </row>
    <row r="135" spans="1:9">
      <c r="A135" s="2">
        <v>39305</v>
      </c>
    </row>
    <row r="136" spans="1:9">
      <c r="A136" s="2">
        <v>39306</v>
      </c>
      <c r="B136" s="4">
        <v>28</v>
      </c>
      <c r="D136" s="4">
        <v>29.4</v>
      </c>
      <c r="E136" s="4">
        <v>29.4</v>
      </c>
      <c r="F136" s="16" t="s">
        <v>1023</v>
      </c>
      <c r="G136" s="16" t="s">
        <v>575</v>
      </c>
      <c r="I136" s="19" t="s">
        <v>902</v>
      </c>
    </row>
    <row r="137" spans="1:9">
      <c r="A137" s="2">
        <v>39307</v>
      </c>
    </row>
    <row r="138" spans="1:9">
      <c r="A138" s="2">
        <v>39308</v>
      </c>
    </row>
    <row r="139" spans="1:9">
      <c r="A139" s="2">
        <v>39309</v>
      </c>
    </row>
    <row r="140" spans="1:9">
      <c r="A140" s="2">
        <v>39310</v>
      </c>
      <c r="B140" s="4">
        <v>28</v>
      </c>
      <c r="C140" s="4">
        <v>27</v>
      </c>
      <c r="D140" s="4">
        <v>28.6</v>
      </c>
      <c r="E140" s="4">
        <v>27.8</v>
      </c>
      <c r="F140" s="16" t="s">
        <v>830</v>
      </c>
      <c r="G140" s="16" t="s">
        <v>586</v>
      </c>
      <c r="I140" s="19" t="s">
        <v>1037</v>
      </c>
    </row>
    <row r="141" spans="1:9">
      <c r="A141" s="2">
        <v>39311</v>
      </c>
    </row>
    <row r="142" spans="1:9">
      <c r="A142" s="2">
        <v>39312</v>
      </c>
      <c r="B142" s="4">
        <v>28.6</v>
      </c>
      <c r="D142" s="4">
        <v>27.4</v>
      </c>
      <c r="E142" s="4">
        <v>27.4</v>
      </c>
      <c r="F142" s="16" t="s">
        <v>714</v>
      </c>
      <c r="G142" s="16" t="s">
        <v>462</v>
      </c>
      <c r="H142" s="16" t="s">
        <v>642</v>
      </c>
      <c r="I142" s="19" t="s">
        <v>401</v>
      </c>
    </row>
    <row r="143" spans="1:9">
      <c r="A143" s="2">
        <v>39313</v>
      </c>
    </row>
    <row r="144" spans="1:9">
      <c r="A144" s="2">
        <v>39314</v>
      </c>
    </row>
    <row r="145" spans="1:9">
      <c r="A145" s="2">
        <v>39315</v>
      </c>
    </row>
    <row r="146" spans="1:9">
      <c r="A146" s="2">
        <v>39316</v>
      </c>
    </row>
    <row r="147" spans="1:9">
      <c r="A147" s="2">
        <v>39317</v>
      </c>
      <c r="B147" s="4">
        <v>29.5</v>
      </c>
      <c r="D147" s="4">
        <v>28</v>
      </c>
      <c r="E147" s="4">
        <v>28</v>
      </c>
      <c r="F147" s="16" t="s">
        <v>928</v>
      </c>
      <c r="G147" s="16" t="s">
        <v>291</v>
      </c>
      <c r="I147" s="19" t="s">
        <v>770</v>
      </c>
    </row>
    <row r="148" spans="1:9">
      <c r="A148" s="2">
        <v>39318</v>
      </c>
    </row>
    <row r="149" spans="1:9">
      <c r="A149" s="2">
        <v>39319</v>
      </c>
      <c r="B149" s="4">
        <v>30.4</v>
      </c>
      <c r="D149" s="4">
        <v>26.9</v>
      </c>
      <c r="E149" s="4">
        <v>26.9</v>
      </c>
      <c r="F149" s="16" t="s">
        <v>637</v>
      </c>
      <c r="G149" s="16" t="s">
        <v>283</v>
      </c>
      <c r="H149" s="16" t="s">
        <v>284</v>
      </c>
      <c r="I149" s="19" t="s">
        <v>461</v>
      </c>
    </row>
    <row r="150" spans="1:9">
      <c r="A150" s="2">
        <v>39320</v>
      </c>
    </row>
    <row r="151" spans="1:9">
      <c r="A151" s="2">
        <v>39321</v>
      </c>
    </row>
    <row r="152" spans="1:9">
      <c r="A152" s="2">
        <v>39322</v>
      </c>
    </row>
    <row r="153" spans="1:9">
      <c r="A153" s="2">
        <v>39323</v>
      </c>
    </row>
    <row r="154" spans="1:9">
      <c r="A154" s="2">
        <v>39324</v>
      </c>
      <c r="B154" s="4">
        <v>24</v>
      </c>
      <c r="D154" s="4">
        <v>26.9</v>
      </c>
      <c r="E154" s="4">
        <v>26.9</v>
      </c>
      <c r="F154" s="16" t="s">
        <v>771</v>
      </c>
      <c r="G154" s="16" t="s">
        <v>172</v>
      </c>
      <c r="I154" s="19" t="s">
        <v>652</v>
      </c>
    </row>
    <row r="155" spans="1:9">
      <c r="A155" s="2">
        <v>39325</v>
      </c>
    </row>
    <row r="156" spans="1:9">
      <c r="A156" s="2">
        <v>39326</v>
      </c>
      <c r="B156" s="4">
        <v>24.6</v>
      </c>
      <c r="D156" s="4">
        <v>26.3</v>
      </c>
      <c r="E156" s="4">
        <v>27.5</v>
      </c>
      <c r="F156" s="16" t="s">
        <v>553</v>
      </c>
      <c r="G156" s="16" t="s">
        <v>183</v>
      </c>
      <c r="H156" s="16" t="s">
        <v>184</v>
      </c>
      <c r="I156" s="19" t="s">
        <v>228</v>
      </c>
    </row>
    <row r="157" spans="1:9">
      <c r="A157" s="2">
        <v>39327</v>
      </c>
    </row>
    <row r="158" spans="1:9">
      <c r="A158" s="2">
        <v>39328</v>
      </c>
    </row>
    <row r="159" spans="1:9">
      <c r="A159" s="2">
        <v>39329</v>
      </c>
    </row>
    <row r="160" spans="1:9">
      <c r="A160" s="2">
        <v>39330</v>
      </c>
    </row>
    <row r="161" spans="1:9">
      <c r="A161" s="2">
        <v>39331</v>
      </c>
      <c r="B161" s="4">
        <v>22.5</v>
      </c>
      <c r="C161" s="4">
        <v>25</v>
      </c>
      <c r="D161" s="4">
        <v>24.3</v>
      </c>
      <c r="E161" s="4">
        <v>25.6</v>
      </c>
      <c r="F161" s="16" t="s">
        <v>111</v>
      </c>
      <c r="G161" s="16" t="s">
        <v>39</v>
      </c>
      <c r="I161" s="19" t="s">
        <v>847</v>
      </c>
    </row>
    <row r="162" spans="1:9">
      <c r="A162" s="2">
        <v>39332</v>
      </c>
    </row>
    <row r="163" spans="1:9">
      <c r="A163" s="2">
        <v>39333</v>
      </c>
      <c r="I163" s="19" t="s">
        <v>429</v>
      </c>
    </row>
    <row r="164" spans="1:9">
      <c r="A164" s="2">
        <v>39334</v>
      </c>
      <c r="B164" s="4">
        <v>22</v>
      </c>
      <c r="D164" s="4">
        <v>22.7</v>
      </c>
      <c r="E164" s="4">
        <v>24.6</v>
      </c>
      <c r="F164" s="16" t="s">
        <v>340</v>
      </c>
      <c r="G164" s="16" t="s">
        <v>572</v>
      </c>
      <c r="H164" s="16" t="s">
        <v>573</v>
      </c>
      <c r="I164" s="19" t="s">
        <v>1281</v>
      </c>
    </row>
    <row r="165" spans="1:9">
      <c r="A165" s="2">
        <v>39335</v>
      </c>
    </row>
    <row r="166" spans="1:9">
      <c r="A166" s="2">
        <v>39336</v>
      </c>
    </row>
    <row r="167" spans="1:9">
      <c r="A167" s="2">
        <v>39337</v>
      </c>
    </row>
    <row r="168" spans="1:9">
      <c r="A168" s="2">
        <v>39338</v>
      </c>
      <c r="B168" s="4">
        <v>24.1</v>
      </c>
      <c r="C168" s="4">
        <v>25</v>
      </c>
      <c r="D168" s="4">
        <v>25.4</v>
      </c>
      <c r="E168" s="4">
        <v>25.8</v>
      </c>
      <c r="F168" s="16" t="s">
        <v>636</v>
      </c>
      <c r="G168" s="16" t="s">
        <v>790</v>
      </c>
      <c r="I168" s="19" t="s">
        <v>788</v>
      </c>
    </row>
    <row r="169" spans="1:9">
      <c r="A169" s="2">
        <v>39339</v>
      </c>
    </row>
    <row r="170" spans="1:9">
      <c r="A170" s="2">
        <v>39340</v>
      </c>
      <c r="B170" s="4">
        <v>23.6</v>
      </c>
      <c r="D170" s="4">
        <v>24.9</v>
      </c>
      <c r="E170" s="4">
        <v>26.1</v>
      </c>
      <c r="F170" s="16" t="s">
        <v>309</v>
      </c>
      <c r="G170" s="16" t="s">
        <v>570</v>
      </c>
      <c r="H170" s="16" t="s">
        <v>178</v>
      </c>
      <c r="I170" s="19" t="s">
        <v>895</v>
      </c>
    </row>
    <row r="171" spans="1:9">
      <c r="A171" s="2">
        <v>39341</v>
      </c>
    </row>
    <row r="172" spans="1:9">
      <c r="A172" s="2">
        <v>39342</v>
      </c>
    </row>
    <row r="173" spans="1:9">
      <c r="A173" s="2">
        <v>39343</v>
      </c>
    </row>
    <row r="174" spans="1:9">
      <c r="A174" s="2">
        <v>39344</v>
      </c>
    </row>
    <row r="175" spans="1:9">
      <c r="A175" s="2">
        <v>39345</v>
      </c>
    </row>
    <row r="176" spans="1:9">
      <c r="A176" s="2">
        <v>39346</v>
      </c>
    </row>
    <row r="177" spans="1:9">
      <c r="A177" s="2">
        <v>39347</v>
      </c>
    </row>
    <row r="178" spans="1:9">
      <c r="A178" s="2">
        <v>39348</v>
      </c>
    </row>
    <row r="179" spans="1:9">
      <c r="A179" s="2">
        <v>39349</v>
      </c>
    </row>
    <row r="180" spans="1:9">
      <c r="A180" s="2">
        <v>39350</v>
      </c>
    </row>
    <row r="181" spans="1:9">
      <c r="A181" s="2">
        <v>39351</v>
      </c>
    </row>
    <row r="182" spans="1:9">
      <c r="A182" s="2">
        <v>39352</v>
      </c>
      <c r="B182" s="4">
        <v>24</v>
      </c>
      <c r="C182" s="4">
        <v>24</v>
      </c>
      <c r="D182" s="4">
        <v>23.7</v>
      </c>
      <c r="E182" s="4">
        <v>24.8</v>
      </c>
      <c r="F182" s="16" t="s">
        <v>115</v>
      </c>
      <c r="G182" s="16" t="s">
        <v>116</v>
      </c>
      <c r="I182" s="19" t="s">
        <v>752</v>
      </c>
    </row>
    <row r="183" spans="1:9">
      <c r="A183" s="2">
        <v>39353</v>
      </c>
    </row>
    <row r="184" spans="1:9">
      <c r="A184" s="2">
        <v>39354</v>
      </c>
      <c r="B184" s="4">
        <v>22</v>
      </c>
      <c r="D184" s="4">
        <v>22.5</v>
      </c>
      <c r="E184" s="4">
        <v>22.5</v>
      </c>
      <c r="F184" s="16" t="s">
        <v>321</v>
      </c>
      <c r="G184" s="16" t="s">
        <v>50</v>
      </c>
      <c r="H184" s="16" t="s">
        <v>198</v>
      </c>
      <c r="I184" s="19" t="s">
        <v>844</v>
      </c>
    </row>
    <row r="185" spans="1:9">
      <c r="A185" s="2">
        <v>39355</v>
      </c>
    </row>
    <row r="186" spans="1:9">
      <c r="A186" s="2">
        <v>39356</v>
      </c>
    </row>
    <row r="187" spans="1:9">
      <c r="A187" s="2">
        <v>39357</v>
      </c>
    </row>
    <row r="188" spans="1:9">
      <c r="A188" s="2">
        <v>39358</v>
      </c>
    </row>
    <row r="189" spans="1:9">
      <c r="A189" s="2">
        <v>39359</v>
      </c>
      <c r="B189" s="4">
        <v>20.2</v>
      </c>
      <c r="C189" s="4">
        <v>20</v>
      </c>
      <c r="D189" s="4">
        <v>22.6</v>
      </c>
      <c r="E189" s="4">
        <v>22.9</v>
      </c>
      <c r="F189" s="16" t="s">
        <v>49</v>
      </c>
      <c r="G189" s="16" t="s">
        <v>334</v>
      </c>
      <c r="I189" s="19" t="s">
        <v>459</v>
      </c>
    </row>
    <row r="190" spans="1:9">
      <c r="A190" s="2">
        <v>39360</v>
      </c>
    </row>
    <row r="191" spans="1:9">
      <c r="A191" s="2">
        <v>39361</v>
      </c>
      <c r="B191" s="4">
        <v>21</v>
      </c>
      <c r="C191" s="4">
        <v>22</v>
      </c>
      <c r="D191" s="4">
        <v>21.9</v>
      </c>
      <c r="E191" s="4">
        <v>21.9</v>
      </c>
      <c r="F191" s="16" t="s">
        <v>741</v>
      </c>
      <c r="G191" s="16" t="s">
        <v>622</v>
      </c>
      <c r="H191" s="16" t="s">
        <v>372</v>
      </c>
      <c r="I191" s="19" t="s">
        <v>837</v>
      </c>
    </row>
    <row r="192" spans="1:9">
      <c r="A192" s="2">
        <v>39362</v>
      </c>
    </row>
    <row r="193" spans="1:9">
      <c r="A193" s="2">
        <v>39363</v>
      </c>
    </row>
    <row r="194" spans="1:9">
      <c r="A194" s="2">
        <v>39364</v>
      </c>
    </row>
    <row r="195" spans="1:9">
      <c r="A195" s="2">
        <v>39365</v>
      </c>
    </row>
    <row r="196" spans="1:9">
      <c r="A196" s="2">
        <v>39366</v>
      </c>
    </row>
    <row r="197" spans="1:9">
      <c r="A197" s="2">
        <v>39367</v>
      </c>
      <c r="B197" s="4">
        <v>20</v>
      </c>
      <c r="C197" s="4">
        <v>22</v>
      </c>
      <c r="D197" s="4">
        <v>22</v>
      </c>
      <c r="E197" s="4">
        <v>19</v>
      </c>
      <c r="F197" s="16" t="s">
        <v>27</v>
      </c>
      <c r="G197" s="16" t="s">
        <v>424</v>
      </c>
      <c r="I197" s="19" t="s">
        <v>1050</v>
      </c>
    </row>
    <row r="198" spans="1:9">
      <c r="A198" s="2">
        <v>39368</v>
      </c>
      <c r="B198" s="4">
        <v>21</v>
      </c>
      <c r="C198" s="4">
        <v>22</v>
      </c>
      <c r="D198" s="4">
        <v>22.1</v>
      </c>
      <c r="E198" s="4">
        <v>21.4</v>
      </c>
      <c r="F198" s="16" t="s">
        <v>4</v>
      </c>
      <c r="G198" s="16" t="s">
        <v>441</v>
      </c>
      <c r="H198" s="16" t="s">
        <v>500</v>
      </c>
      <c r="I198" s="19" t="s">
        <v>514</v>
      </c>
    </row>
    <row r="199" spans="1:9">
      <c r="A199" s="2">
        <v>39369</v>
      </c>
    </row>
    <row r="200" spans="1:9">
      <c r="A200" s="2">
        <v>39370</v>
      </c>
    </row>
    <row r="201" spans="1:9">
      <c r="A201" s="2">
        <v>39371</v>
      </c>
    </row>
    <row r="202" spans="1:9">
      <c r="A202" s="2">
        <v>39372</v>
      </c>
    </row>
    <row r="203" spans="1:9">
      <c r="A203" s="2">
        <v>39373</v>
      </c>
      <c r="B203" s="4">
        <v>21.5</v>
      </c>
      <c r="C203" s="4">
        <v>22</v>
      </c>
      <c r="D203" s="4">
        <v>22.3</v>
      </c>
      <c r="E203" s="4">
        <v>19.7</v>
      </c>
      <c r="F203" s="16" t="s">
        <v>691</v>
      </c>
      <c r="G203" s="16" t="s">
        <v>1144</v>
      </c>
      <c r="I203" s="19" t="s">
        <v>788</v>
      </c>
    </row>
    <row r="204" spans="1:9">
      <c r="A204" s="2">
        <v>39374</v>
      </c>
    </row>
    <row r="205" spans="1:9">
      <c r="A205" s="2">
        <v>39375</v>
      </c>
      <c r="B205" s="4">
        <v>20.6</v>
      </c>
      <c r="C205" s="4">
        <v>22</v>
      </c>
      <c r="D205" s="4">
        <v>21.8</v>
      </c>
      <c r="E205" s="4">
        <v>21.7</v>
      </c>
      <c r="F205" s="16" t="s">
        <v>993</v>
      </c>
      <c r="G205" s="16" t="s">
        <v>994</v>
      </c>
      <c r="H205" s="16" t="s">
        <v>723</v>
      </c>
      <c r="I205" s="19" t="s">
        <v>887</v>
      </c>
    </row>
    <row r="206" spans="1:9">
      <c r="A206" s="2">
        <v>39376</v>
      </c>
    </row>
    <row r="207" spans="1:9">
      <c r="A207" s="2">
        <v>39377</v>
      </c>
    </row>
    <row r="208" spans="1:9">
      <c r="A208" s="2">
        <v>39378</v>
      </c>
    </row>
    <row r="209" spans="1:9">
      <c r="A209" s="2">
        <v>39379</v>
      </c>
    </row>
    <row r="210" spans="1:9">
      <c r="A210" s="2">
        <v>39380</v>
      </c>
      <c r="B210" s="4">
        <v>17.600000000000001</v>
      </c>
      <c r="C210" s="4">
        <v>20</v>
      </c>
      <c r="D210" s="4">
        <v>21.3</v>
      </c>
      <c r="E210" s="4">
        <v>21.1</v>
      </c>
      <c r="F210" s="16" t="s">
        <v>838</v>
      </c>
      <c r="G210" s="16" t="s">
        <v>824</v>
      </c>
      <c r="I210" s="19" t="s">
        <v>788</v>
      </c>
    </row>
    <row r="211" spans="1:9">
      <c r="A211" s="2">
        <v>39381</v>
      </c>
    </row>
    <row r="212" spans="1:9">
      <c r="A212" s="2">
        <v>39382</v>
      </c>
      <c r="B212" s="4">
        <v>17.3</v>
      </c>
      <c r="C212" s="4">
        <v>21</v>
      </c>
      <c r="D212" s="4">
        <v>20.6</v>
      </c>
      <c r="E212" s="4">
        <v>20.5</v>
      </c>
      <c r="F212" s="16" t="s">
        <v>789</v>
      </c>
      <c r="G212" s="16" t="s">
        <v>966</v>
      </c>
      <c r="H212" s="16" t="s">
        <v>967</v>
      </c>
      <c r="I212" s="19" t="s">
        <v>511</v>
      </c>
    </row>
    <row r="213" spans="1:9">
      <c r="A213" s="2">
        <v>39383</v>
      </c>
    </row>
    <row r="214" spans="1:9">
      <c r="A214" s="2">
        <v>39384</v>
      </c>
    </row>
    <row r="215" spans="1:9">
      <c r="A215" s="2">
        <v>39385</v>
      </c>
    </row>
    <row r="216" spans="1:9">
      <c r="A216" s="2">
        <v>39386</v>
      </c>
    </row>
    <row r="217" spans="1:9">
      <c r="A217" s="2">
        <v>39387</v>
      </c>
      <c r="B217" s="4">
        <v>12.8</v>
      </c>
      <c r="C217" s="4">
        <v>20</v>
      </c>
      <c r="D217" s="4">
        <v>19.7</v>
      </c>
      <c r="E217" s="4">
        <v>19.600000000000001</v>
      </c>
      <c r="F217" s="16" t="s">
        <v>493</v>
      </c>
      <c r="G217" s="16" t="s">
        <v>410</v>
      </c>
      <c r="I217" s="19" t="s">
        <v>911</v>
      </c>
    </row>
    <row r="218" spans="1:9">
      <c r="A218" s="2">
        <v>39388</v>
      </c>
    </row>
    <row r="219" spans="1:9">
      <c r="A219" s="2">
        <v>39389</v>
      </c>
      <c r="B219" s="4">
        <v>18.399999999999999</v>
      </c>
      <c r="D219" s="4">
        <v>19.3</v>
      </c>
      <c r="E219" s="4">
        <v>19.3</v>
      </c>
      <c r="F219" s="16" t="s">
        <v>872</v>
      </c>
      <c r="G219" s="16" t="s">
        <v>915</v>
      </c>
      <c r="I219" s="19" t="s">
        <v>776</v>
      </c>
    </row>
    <row r="220" spans="1:9">
      <c r="A220" s="2">
        <v>39390</v>
      </c>
    </row>
    <row r="221" spans="1:9">
      <c r="A221" s="2">
        <v>39391</v>
      </c>
    </row>
    <row r="222" spans="1:9">
      <c r="A222" s="2">
        <v>39392</v>
      </c>
    </row>
    <row r="223" spans="1:9">
      <c r="A223" s="2">
        <v>39393</v>
      </c>
    </row>
    <row r="224" spans="1:9">
      <c r="A224" s="2">
        <v>39394</v>
      </c>
      <c r="B224" s="4">
        <v>18.8</v>
      </c>
      <c r="C224" s="4">
        <v>20</v>
      </c>
      <c r="D224" s="4">
        <v>19.3</v>
      </c>
      <c r="E224" s="4">
        <v>19.3</v>
      </c>
      <c r="F224" s="16" t="s">
        <v>24</v>
      </c>
      <c r="G224" s="16" t="s">
        <v>842</v>
      </c>
      <c r="I224" s="19" t="s">
        <v>779</v>
      </c>
    </row>
    <row r="225" spans="1:9">
      <c r="A225" s="2">
        <v>39395</v>
      </c>
    </row>
    <row r="226" spans="1:9">
      <c r="A226" s="2">
        <v>39396</v>
      </c>
      <c r="B226" s="4">
        <v>16.2</v>
      </c>
      <c r="C226" s="4">
        <v>20</v>
      </c>
      <c r="D226" s="4">
        <v>18.3</v>
      </c>
      <c r="E226" s="4">
        <v>19.100000000000001</v>
      </c>
      <c r="F226" s="16" t="s">
        <v>168</v>
      </c>
      <c r="G226" s="16" t="s">
        <v>512</v>
      </c>
      <c r="H226" s="16" t="s">
        <v>656</v>
      </c>
      <c r="I226" s="19" t="s">
        <v>55</v>
      </c>
    </row>
    <row r="227" spans="1:9">
      <c r="A227" s="2">
        <v>39397</v>
      </c>
    </row>
    <row r="228" spans="1:9">
      <c r="A228" s="2">
        <v>39398</v>
      </c>
    </row>
    <row r="229" spans="1:9">
      <c r="A229" s="2">
        <v>39399</v>
      </c>
    </row>
    <row r="230" spans="1:9">
      <c r="A230" s="2">
        <v>39400</v>
      </c>
    </row>
    <row r="231" spans="1:9">
      <c r="A231" s="2">
        <v>39401</v>
      </c>
      <c r="B231" s="4">
        <v>18.3</v>
      </c>
      <c r="C231" s="4">
        <v>20</v>
      </c>
      <c r="D231" s="4">
        <v>17.899999999999999</v>
      </c>
      <c r="E231" s="4">
        <v>18.399999999999999</v>
      </c>
      <c r="F231" s="16" t="s">
        <v>709</v>
      </c>
      <c r="G231" s="16" t="s">
        <v>764</v>
      </c>
      <c r="I231" s="19" t="s">
        <v>676</v>
      </c>
    </row>
    <row r="232" spans="1:9">
      <c r="A232" s="2">
        <v>39402</v>
      </c>
    </row>
    <row r="233" spans="1:9">
      <c r="A233" s="2">
        <v>39403</v>
      </c>
      <c r="B233" s="4">
        <v>16.3</v>
      </c>
      <c r="C233" s="4">
        <v>20</v>
      </c>
      <c r="D233" s="4">
        <v>18.399999999999999</v>
      </c>
      <c r="E233" s="4">
        <v>19.3</v>
      </c>
      <c r="F233" s="16" t="s">
        <v>397</v>
      </c>
      <c r="G233" s="16" t="s">
        <v>650</v>
      </c>
      <c r="H233" s="16" t="s">
        <v>643</v>
      </c>
      <c r="I233" s="19" t="s">
        <v>652</v>
      </c>
    </row>
    <row r="234" spans="1:9">
      <c r="A234" s="2">
        <v>39404</v>
      </c>
    </row>
    <row r="235" spans="1:9">
      <c r="A235" s="2">
        <v>39405</v>
      </c>
    </row>
    <row r="236" spans="1:9">
      <c r="A236" s="2">
        <v>39406</v>
      </c>
    </row>
    <row r="237" spans="1:9">
      <c r="A237" s="2">
        <v>39407</v>
      </c>
    </row>
    <row r="238" spans="1:9">
      <c r="A238" s="2">
        <v>39408</v>
      </c>
    </row>
    <row r="239" spans="1:9">
      <c r="A239" s="2">
        <v>39409</v>
      </c>
      <c r="B239" s="4">
        <v>16</v>
      </c>
      <c r="C239" s="4">
        <v>19</v>
      </c>
      <c r="D239" s="4">
        <v>17.7</v>
      </c>
      <c r="E239" s="4">
        <v>17.7</v>
      </c>
      <c r="F239" s="16" t="s">
        <v>223</v>
      </c>
      <c r="G239" s="16" t="s">
        <v>396</v>
      </c>
      <c r="I239" s="19" t="s">
        <v>786</v>
      </c>
    </row>
    <row r="240" spans="1:9">
      <c r="A240" s="2">
        <v>39410</v>
      </c>
      <c r="B240" s="4">
        <v>11</v>
      </c>
      <c r="C240" s="4">
        <v>19</v>
      </c>
      <c r="D240" s="4">
        <v>17.3</v>
      </c>
      <c r="E240" s="4">
        <v>18.3</v>
      </c>
      <c r="F240" s="16" t="s">
        <v>1094</v>
      </c>
      <c r="G240" s="16" t="s">
        <v>1190</v>
      </c>
      <c r="H240" s="16" t="s">
        <v>1191</v>
      </c>
      <c r="I240" s="19" t="s">
        <v>100</v>
      </c>
    </row>
    <row r="241" spans="1:9">
      <c r="A241" s="2">
        <v>39411</v>
      </c>
    </row>
    <row r="242" spans="1:9">
      <c r="A242" s="2">
        <v>39412</v>
      </c>
    </row>
    <row r="243" spans="1:9">
      <c r="A243" s="2">
        <v>39413</v>
      </c>
    </row>
    <row r="244" spans="1:9">
      <c r="A244" s="2">
        <v>39414</v>
      </c>
    </row>
    <row r="245" spans="1:9">
      <c r="A245" s="2">
        <v>39415</v>
      </c>
      <c r="B245" s="4">
        <v>15.2</v>
      </c>
      <c r="C245" s="4">
        <v>18</v>
      </c>
      <c r="D245" s="4">
        <v>19.399999999999999</v>
      </c>
      <c r="E245" s="4">
        <v>18.100000000000001</v>
      </c>
      <c r="F245" s="16" t="s">
        <v>649</v>
      </c>
      <c r="G245" s="16" t="s">
        <v>323</v>
      </c>
      <c r="I245" s="19" t="s">
        <v>788</v>
      </c>
    </row>
    <row r="246" spans="1:9">
      <c r="A246" s="2">
        <v>39416</v>
      </c>
    </row>
    <row r="247" spans="1:9">
      <c r="A247" s="2">
        <v>39417</v>
      </c>
      <c r="B247" s="4">
        <v>10</v>
      </c>
      <c r="C247" s="4">
        <v>17</v>
      </c>
      <c r="D247" s="4">
        <v>18.5</v>
      </c>
      <c r="E247" s="4">
        <v>17</v>
      </c>
      <c r="F247" s="16" t="s">
        <v>762</v>
      </c>
      <c r="G247" s="16" t="s">
        <v>1056</v>
      </c>
      <c r="H247" s="16" t="s">
        <v>176</v>
      </c>
      <c r="I247" s="19" t="s">
        <v>788</v>
      </c>
    </row>
    <row r="248" spans="1:9">
      <c r="A248" s="2">
        <v>39418</v>
      </c>
    </row>
    <row r="249" spans="1:9">
      <c r="A249" s="2">
        <v>39419</v>
      </c>
    </row>
    <row r="250" spans="1:9">
      <c r="A250" s="2">
        <v>39420</v>
      </c>
    </row>
    <row r="251" spans="1:9">
      <c r="A251" s="2">
        <v>39421</v>
      </c>
    </row>
    <row r="252" spans="1:9">
      <c r="A252" s="2">
        <v>39422</v>
      </c>
      <c r="B252" s="4">
        <v>12.1</v>
      </c>
      <c r="C252" s="4">
        <v>17</v>
      </c>
      <c r="D252" s="4">
        <v>12.6</v>
      </c>
      <c r="E252" s="4">
        <v>16</v>
      </c>
      <c r="F252" s="16" t="s">
        <v>57</v>
      </c>
      <c r="G252" s="16" t="s">
        <v>628</v>
      </c>
      <c r="I252" s="19" t="s">
        <v>428</v>
      </c>
    </row>
    <row r="253" spans="1:9">
      <c r="A253" s="2">
        <v>39423</v>
      </c>
    </row>
    <row r="254" spans="1:9">
      <c r="A254" s="2">
        <v>39424</v>
      </c>
      <c r="B254" s="4">
        <v>12.6</v>
      </c>
      <c r="C254" s="4">
        <v>16</v>
      </c>
      <c r="D254" s="4">
        <v>16.600000000000001</v>
      </c>
      <c r="E254" s="4">
        <v>16.399999999999999</v>
      </c>
      <c r="F254" s="16" t="s">
        <v>589</v>
      </c>
      <c r="G254" s="16" t="s">
        <v>587</v>
      </c>
      <c r="H254" s="16" t="s">
        <v>432</v>
      </c>
      <c r="I254" s="19" t="s">
        <v>670</v>
      </c>
    </row>
    <row r="255" spans="1:9">
      <c r="A255" s="2">
        <v>39425</v>
      </c>
    </row>
    <row r="256" spans="1:9">
      <c r="A256" s="2">
        <v>39426</v>
      </c>
    </row>
    <row r="257" spans="1:9">
      <c r="A257" s="2">
        <v>39427</v>
      </c>
    </row>
    <row r="258" spans="1:9">
      <c r="A258" s="2">
        <v>39428</v>
      </c>
    </row>
    <row r="259" spans="1:9">
      <c r="A259" s="2">
        <v>39429</v>
      </c>
      <c r="B259" s="4">
        <v>11.9</v>
      </c>
      <c r="C259" s="4">
        <v>16</v>
      </c>
      <c r="D259" s="4">
        <v>13.6</v>
      </c>
      <c r="E259" s="4">
        <v>16.100000000000001</v>
      </c>
      <c r="F259" s="16" t="s">
        <v>293</v>
      </c>
      <c r="G259" s="16" t="s">
        <v>864</v>
      </c>
      <c r="I259" s="19" t="s">
        <v>1266</v>
      </c>
    </row>
    <row r="260" spans="1:9">
      <c r="A260" s="2">
        <v>39430</v>
      </c>
    </row>
    <row r="261" spans="1:9">
      <c r="A261" s="2">
        <v>39431</v>
      </c>
      <c r="B261" s="4">
        <v>12.3</v>
      </c>
      <c r="C261" s="4">
        <v>16</v>
      </c>
      <c r="D261" s="4">
        <v>15.9</v>
      </c>
      <c r="E261" s="4">
        <v>15.9</v>
      </c>
      <c r="F261" s="16" t="s">
        <v>727</v>
      </c>
      <c r="G261" s="16" t="s">
        <v>867</v>
      </c>
      <c r="H261" s="16" t="s">
        <v>109</v>
      </c>
      <c r="I261" s="19" t="s">
        <v>494</v>
      </c>
    </row>
    <row r="262" spans="1:9">
      <c r="A262" s="2">
        <v>39432</v>
      </c>
    </row>
    <row r="263" spans="1:9">
      <c r="A263" s="2">
        <v>39433</v>
      </c>
    </row>
    <row r="264" spans="1:9">
      <c r="A264" s="2">
        <v>39434</v>
      </c>
    </row>
    <row r="265" spans="1:9">
      <c r="A265" s="2">
        <v>39435</v>
      </c>
    </row>
    <row r="266" spans="1:9">
      <c r="A266" s="2">
        <v>39436</v>
      </c>
      <c r="B266" s="4">
        <v>8.6</v>
      </c>
      <c r="C266" s="4">
        <v>15</v>
      </c>
      <c r="D266" s="4">
        <v>13.5</v>
      </c>
      <c r="E266" s="4">
        <v>15.1</v>
      </c>
      <c r="F266" s="16" t="s">
        <v>1042</v>
      </c>
      <c r="G266" s="16" t="s">
        <v>945</v>
      </c>
      <c r="I266" s="19" t="s">
        <v>110</v>
      </c>
    </row>
    <row r="267" spans="1:9">
      <c r="A267" s="2">
        <v>39437</v>
      </c>
      <c r="B267" s="4">
        <v>10.4</v>
      </c>
      <c r="C267" s="4">
        <v>15</v>
      </c>
      <c r="D267" s="4">
        <v>14.3</v>
      </c>
      <c r="E267" s="4">
        <v>14.6</v>
      </c>
      <c r="F267" s="16" t="s">
        <v>1139</v>
      </c>
      <c r="G267" s="16" t="s">
        <v>697</v>
      </c>
      <c r="H267" s="16" t="s">
        <v>708</v>
      </c>
      <c r="I267" s="19" t="s">
        <v>769</v>
      </c>
    </row>
    <row r="268" spans="1:9">
      <c r="A268" s="2">
        <v>39438</v>
      </c>
    </row>
    <row r="269" spans="1:9">
      <c r="A269" s="2">
        <v>39439</v>
      </c>
    </row>
    <row r="270" spans="1:9">
      <c r="A270" s="2">
        <v>39440</v>
      </c>
    </row>
    <row r="271" spans="1:9">
      <c r="A271" s="2">
        <v>39441</v>
      </c>
    </row>
    <row r="272" spans="1:9">
      <c r="A272" s="2">
        <v>39442</v>
      </c>
    </row>
    <row r="273" spans="1:9">
      <c r="A273" s="2">
        <v>39443</v>
      </c>
      <c r="B273" s="4">
        <v>5.0999999999999996</v>
      </c>
      <c r="C273" s="4">
        <v>15</v>
      </c>
      <c r="D273" s="4">
        <v>11.3</v>
      </c>
      <c r="E273" s="4">
        <v>13.6</v>
      </c>
      <c r="F273" s="16" t="s">
        <v>1131</v>
      </c>
      <c r="G273" s="16" t="s">
        <v>984</v>
      </c>
      <c r="I273" s="19" t="s">
        <v>1245</v>
      </c>
    </row>
    <row r="274" spans="1:9">
      <c r="A274" s="2">
        <v>39444</v>
      </c>
    </row>
    <row r="275" spans="1:9">
      <c r="A275" s="2">
        <v>39445</v>
      </c>
    </row>
    <row r="276" spans="1:9">
      <c r="A276" s="2">
        <v>39446</v>
      </c>
    </row>
    <row r="277" spans="1:9">
      <c r="A277" s="2">
        <v>39447</v>
      </c>
    </row>
    <row r="278" spans="1:9">
      <c r="A278" s="2">
        <v>39448</v>
      </c>
    </row>
    <row r="279" spans="1:9">
      <c r="A279" s="2">
        <v>39449</v>
      </c>
    </row>
    <row r="280" spans="1:9">
      <c r="A280" s="2">
        <v>39450</v>
      </c>
      <c r="B280" s="4">
        <v>10.199999999999999</v>
      </c>
      <c r="C280" s="4">
        <v>15</v>
      </c>
      <c r="D280" s="4">
        <v>16.600000000000001</v>
      </c>
      <c r="E280" s="4">
        <v>16.2</v>
      </c>
      <c r="F280" s="16" t="s">
        <v>520</v>
      </c>
      <c r="G280" s="16" t="s">
        <v>521</v>
      </c>
      <c r="I280" s="19" t="s">
        <v>943</v>
      </c>
    </row>
    <row r="281" spans="1:9">
      <c r="A281" s="2">
        <v>39451</v>
      </c>
    </row>
    <row r="282" spans="1:9">
      <c r="A282" s="2">
        <v>39452</v>
      </c>
      <c r="B282" s="4">
        <v>8.4</v>
      </c>
      <c r="C282" s="4">
        <v>15</v>
      </c>
      <c r="D282" s="4">
        <v>14.6</v>
      </c>
      <c r="E282" s="4">
        <v>14.9</v>
      </c>
      <c r="F282" s="16" t="s">
        <v>987</v>
      </c>
      <c r="G282" s="16" t="s">
        <v>1100</v>
      </c>
      <c r="H282" s="16" t="s">
        <v>1155</v>
      </c>
      <c r="I282" s="19" t="s">
        <v>365</v>
      </c>
    </row>
    <row r="283" spans="1:9">
      <c r="A283" s="2">
        <v>39453</v>
      </c>
    </row>
    <row r="284" spans="1:9">
      <c r="A284" s="2">
        <v>39454</v>
      </c>
    </row>
    <row r="285" spans="1:9">
      <c r="A285" s="2">
        <v>39455</v>
      </c>
    </row>
    <row r="286" spans="1:9">
      <c r="A286" s="2">
        <v>39456</v>
      </c>
    </row>
    <row r="287" spans="1:9">
      <c r="A287" s="2">
        <v>39457</v>
      </c>
    </row>
    <row r="288" spans="1:9">
      <c r="A288" s="2">
        <v>39458</v>
      </c>
      <c r="B288" s="4">
        <v>6.9</v>
      </c>
      <c r="C288" s="4">
        <v>15</v>
      </c>
      <c r="D288" s="4">
        <v>13.6</v>
      </c>
      <c r="E288" s="4">
        <v>13.3</v>
      </c>
      <c r="F288" s="16" t="s">
        <v>1010</v>
      </c>
      <c r="G288" s="16" t="s">
        <v>1163</v>
      </c>
      <c r="I288" s="19" t="s">
        <v>820</v>
      </c>
    </row>
    <row r="289" spans="1:9">
      <c r="A289" s="2">
        <v>39459</v>
      </c>
      <c r="B289" s="4">
        <v>5.5</v>
      </c>
      <c r="C289" s="4">
        <v>15</v>
      </c>
      <c r="D289" s="4">
        <v>13.5</v>
      </c>
      <c r="E289" s="4">
        <v>13.6</v>
      </c>
      <c r="F289" s="16" t="s">
        <v>925</v>
      </c>
      <c r="G289" s="16" t="s">
        <v>905</v>
      </c>
      <c r="H289" s="16" t="s">
        <v>944</v>
      </c>
      <c r="I289" s="19" t="s">
        <v>788</v>
      </c>
    </row>
    <row r="290" spans="1:9">
      <c r="A290" s="2">
        <v>39460</v>
      </c>
    </row>
    <row r="291" spans="1:9">
      <c r="A291" s="2">
        <v>39461</v>
      </c>
    </row>
    <row r="292" spans="1:9">
      <c r="A292" s="2">
        <v>39462</v>
      </c>
    </row>
    <row r="293" spans="1:9">
      <c r="A293" s="2">
        <v>39463</v>
      </c>
    </row>
    <row r="294" spans="1:9">
      <c r="A294" s="2">
        <v>39464</v>
      </c>
      <c r="B294" s="4">
        <v>7.6</v>
      </c>
      <c r="C294" s="4">
        <v>14</v>
      </c>
      <c r="D294" s="4">
        <v>13.4</v>
      </c>
      <c r="E294" s="4">
        <v>13.9</v>
      </c>
      <c r="F294" s="16" t="s">
        <v>900</v>
      </c>
      <c r="G294" s="16" t="s">
        <v>40</v>
      </c>
      <c r="I294" s="19" t="s">
        <v>985</v>
      </c>
    </row>
    <row r="295" spans="1:9">
      <c r="A295" s="2">
        <v>39465</v>
      </c>
    </row>
    <row r="296" spans="1:9">
      <c r="A296" s="2">
        <v>39466</v>
      </c>
      <c r="B296" s="4">
        <v>4</v>
      </c>
      <c r="C296" s="4">
        <v>14</v>
      </c>
      <c r="F296" s="16" t="s">
        <v>134</v>
      </c>
      <c r="G296" s="16" t="s">
        <v>666</v>
      </c>
      <c r="I296" s="19" t="s">
        <v>248</v>
      </c>
    </row>
    <row r="297" spans="1:9">
      <c r="A297" s="2">
        <v>39467</v>
      </c>
      <c r="B297" s="4">
        <v>3</v>
      </c>
      <c r="D297" s="4">
        <v>10.1</v>
      </c>
      <c r="E297" s="4">
        <v>12.1</v>
      </c>
      <c r="F297" s="16" t="s">
        <v>383</v>
      </c>
      <c r="G297" s="16" t="s">
        <v>377</v>
      </c>
      <c r="H297" s="16" t="s">
        <v>378</v>
      </c>
      <c r="I297" s="19" t="s">
        <v>517</v>
      </c>
    </row>
    <row r="298" spans="1:9">
      <c r="A298" s="2">
        <v>39468</v>
      </c>
    </row>
    <row r="299" spans="1:9">
      <c r="A299" s="2">
        <v>39469</v>
      </c>
    </row>
    <row r="300" spans="1:9">
      <c r="A300" s="2">
        <v>39470</v>
      </c>
    </row>
    <row r="301" spans="1:9">
      <c r="A301" s="2">
        <v>39471</v>
      </c>
      <c r="B301" s="25">
        <v>-1</v>
      </c>
      <c r="C301" s="4">
        <v>11</v>
      </c>
      <c r="D301" s="4">
        <v>7.6</v>
      </c>
      <c r="E301" s="4">
        <v>11</v>
      </c>
      <c r="F301" s="16" t="s">
        <v>825</v>
      </c>
      <c r="G301" s="16" t="s">
        <v>823</v>
      </c>
      <c r="I301" s="19" t="s">
        <v>831</v>
      </c>
    </row>
    <row r="302" spans="1:9">
      <c r="A302" s="2">
        <v>39472</v>
      </c>
    </row>
    <row r="303" spans="1:9">
      <c r="A303" s="2">
        <v>39473</v>
      </c>
      <c r="B303" s="4">
        <v>9</v>
      </c>
      <c r="C303" s="4">
        <v>13</v>
      </c>
      <c r="D303" s="4">
        <v>9.8000000000000007</v>
      </c>
      <c r="E303" s="4">
        <v>11.1</v>
      </c>
      <c r="F303" s="16" t="s">
        <v>647</v>
      </c>
      <c r="G303" s="16" t="s">
        <v>549</v>
      </c>
      <c r="H303" s="16" t="s">
        <v>319</v>
      </c>
      <c r="I303" s="19" t="s">
        <v>551</v>
      </c>
    </row>
    <row r="304" spans="1:9">
      <c r="A304" s="2">
        <v>39474</v>
      </c>
    </row>
    <row r="305" spans="1:9">
      <c r="A305" s="2">
        <v>39475</v>
      </c>
    </row>
    <row r="306" spans="1:9">
      <c r="A306" s="2">
        <v>39476</v>
      </c>
    </row>
    <row r="307" spans="1:9">
      <c r="A307" s="2">
        <v>39477</v>
      </c>
    </row>
    <row r="308" spans="1:9">
      <c r="A308" s="2">
        <v>39478</v>
      </c>
      <c r="B308" s="4">
        <v>4</v>
      </c>
      <c r="C308" s="4">
        <v>12</v>
      </c>
      <c r="D308" s="4">
        <v>7.1</v>
      </c>
      <c r="E308" s="4">
        <v>10.7</v>
      </c>
      <c r="F308" s="16" t="s">
        <v>519</v>
      </c>
      <c r="G308" s="16" t="s">
        <v>286</v>
      </c>
      <c r="I308" s="19" t="s">
        <v>652</v>
      </c>
    </row>
    <row r="309" spans="1:9">
      <c r="A309" s="2">
        <v>39479</v>
      </c>
    </row>
    <row r="310" spans="1:9">
      <c r="A310" s="2">
        <v>39480</v>
      </c>
      <c r="B310" s="4">
        <v>5.5</v>
      </c>
      <c r="C310" s="4">
        <v>12</v>
      </c>
      <c r="D310" s="4">
        <v>8</v>
      </c>
      <c r="E310" s="4">
        <v>8.1999999999999993</v>
      </c>
      <c r="F310" s="16" t="s">
        <v>351</v>
      </c>
      <c r="G310" s="16" t="s">
        <v>505</v>
      </c>
      <c r="H310" s="16" t="s">
        <v>487</v>
      </c>
      <c r="I310" s="19" t="s">
        <v>197</v>
      </c>
    </row>
    <row r="311" spans="1:9">
      <c r="A311" s="2">
        <v>39481</v>
      </c>
    </row>
    <row r="312" spans="1:9">
      <c r="A312" s="2">
        <v>39482</v>
      </c>
    </row>
    <row r="313" spans="1:9">
      <c r="A313" s="2">
        <v>39483</v>
      </c>
    </row>
    <row r="314" spans="1:9">
      <c r="A314" s="2">
        <v>39484</v>
      </c>
    </row>
    <row r="315" spans="1:9">
      <c r="A315" s="2">
        <v>39485</v>
      </c>
      <c r="B315" s="4">
        <v>5</v>
      </c>
      <c r="C315" s="4">
        <v>12</v>
      </c>
      <c r="D315" s="4">
        <v>9.6</v>
      </c>
      <c r="E315" s="4">
        <v>11.6</v>
      </c>
      <c r="F315" s="16" t="s">
        <v>359</v>
      </c>
      <c r="G315" s="16" t="s">
        <v>233</v>
      </c>
      <c r="I315" s="19" t="s">
        <v>788</v>
      </c>
    </row>
    <row r="316" spans="1:9">
      <c r="A316" s="2">
        <v>39486</v>
      </c>
    </row>
    <row r="317" spans="1:9">
      <c r="A317" s="2">
        <v>39487</v>
      </c>
      <c r="B317" s="4">
        <v>6.4</v>
      </c>
      <c r="C317" s="4">
        <v>12</v>
      </c>
      <c r="D317" s="4">
        <v>10.4</v>
      </c>
      <c r="E317" s="4">
        <v>10.4</v>
      </c>
      <c r="F317" s="16" t="s">
        <v>800</v>
      </c>
      <c r="G317" s="16" t="s">
        <v>801</v>
      </c>
      <c r="H317" s="16" t="s">
        <v>761</v>
      </c>
      <c r="I317" s="19" t="s">
        <v>1260</v>
      </c>
    </row>
    <row r="318" spans="1:9">
      <c r="A318" s="2">
        <v>39488</v>
      </c>
    </row>
    <row r="319" spans="1:9">
      <c r="A319" s="2">
        <v>39489</v>
      </c>
    </row>
    <row r="320" spans="1:9">
      <c r="A320" s="2">
        <v>39490</v>
      </c>
    </row>
    <row r="321" spans="1:9">
      <c r="A321" s="2">
        <v>39491</v>
      </c>
    </row>
    <row r="322" spans="1:9">
      <c r="A322" s="2">
        <v>39492</v>
      </c>
      <c r="F322" s="16" t="s">
        <v>290</v>
      </c>
      <c r="G322" s="16" t="s">
        <v>971</v>
      </c>
      <c r="I322" s="19" t="s">
        <v>978</v>
      </c>
    </row>
    <row r="323" spans="1:9">
      <c r="A323" s="2">
        <v>39493</v>
      </c>
    </row>
    <row r="324" spans="1:9">
      <c r="A324" s="2">
        <v>39494</v>
      </c>
      <c r="B324" s="4">
        <v>2.6</v>
      </c>
      <c r="C324" s="4">
        <v>12</v>
      </c>
      <c r="D324" s="4">
        <v>10.8</v>
      </c>
      <c r="E324" s="4">
        <v>11.6</v>
      </c>
      <c r="F324" s="16" t="s">
        <v>399</v>
      </c>
      <c r="G324" s="16" t="s">
        <v>813</v>
      </c>
      <c r="H324" s="16" t="s">
        <v>947</v>
      </c>
      <c r="I324" s="19" t="s">
        <v>191</v>
      </c>
    </row>
    <row r="325" spans="1:9">
      <c r="A325" s="2">
        <v>39495</v>
      </c>
    </row>
    <row r="326" spans="1:9">
      <c r="A326" s="2">
        <v>39496</v>
      </c>
    </row>
    <row r="327" spans="1:9">
      <c r="A327" s="2">
        <v>39497</v>
      </c>
    </row>
    <row r="328" spans="1:9">
      <c r="A328" s="2">
        <v>39498</v>
      </c>
    </row>
    <row r="329" spans="1:9">
      <c r="A329" s="2">
        <v>39499</v>
      </c>
      <c r="B329" s="4">
        <v>7.7</v>
      </c>
      <c r="C329" s="4">
        <v>12</v>
      </c>
      <c r="D329" s="4">
        <v>10.1</v>
      </c>
      <c r="E329" s="4">
        <v>12.3</v>
      </c>
      <c r="F329" s="16" t="s">
        <v>114</v>
      </c>
      <c r="G329" s="16" t="s">
        <v>534</v>
      </c>
      <c r="I329" s="19" t="s">
        <v>1266</v>
      </c>
    </row>
    <row r="330" spans="1:9">
      <c r="A330" s="2">
        <v>39500</v>
      </c>
    </row>
    <row r="331" spans="1:9">
      <c r="A331" s="2">
        <v>39501</v>
      </c>
      <c r="B331" s="4">
        <v>3.9</v>
      </c>
      <c r="C331" s="4">
        <v>12</v>
      </c>
      <c r="D331" s="4">
        <v>9.6999999999999993</v>
      </c>
      <c r="E331" s="4">
        <v>10.8</v>
      </c>
      <c r="F331" s="16" t="s">
        <v>571</v>
      </c>
      <c r="G331" s="16" t="s">
        <v>1268</v>
      </c>
      <c r="H331" s="16" t="s">
        <v>567</v>
      </c>
      <c r="I331" s="19" t="s">
        <v>641</v>
      </c>
    </row>
    <row r="332" spans="1:9">
      <c r="A332" s="2">
        <v>39502</v>
      </c>
      <c r="I332" s="26" t="s">
        <v>78</v>
      </c>
    </row>
    <row r="333" spans="1:9">
      <c r="A333" s="2">
        <v>39503</v>
      </c>
    </row>
    <row r="334" spans="1:9">
      <c r="A334" s="2">
        <v>39504</v>
      </c>
    </row>
    <row r="335" spans="1:9">
      <c r="A335" s="2">
        <v>39505</v>
      </c>
      <c r="B335" s="4">
        <v>7.6</v>
      </c>
      <c r="C335" s="4">
        <v>12</v>
      </c>
      <c r="D335" s="4">
        <v>11.1</v>
      </c>
      <c r="E335" s="4">
        <v>12.1</v>
      </c>
      <c r="F335" s="16" t="s">
        <v>476</v>
      </c>
      <c r="G335" s="16" t="s">
        <v>591</v>
      </c>
      <c r="I335" s="19" t="s">
        <v>786</v>
      </c>
    </row>
    <row r="336" spans="1:9">
      <c r="A336" s="3">
        <v>39506</v>
      </c>
    </row>
    <row r="337" spans="1:9">
      <c r="A337" s="2">
        <v>39507</v>
      </c>
    </row>
    <row r="338" spans="1:9">
      <c r="A338" s="2">
        <v>39508</v>
      </c>
      <c r="B338" s="4">
        <v>4</v>
      </c>
      <c r="C338" s="4">
        <v>11</v>
      </c>
      <c r="D338" s="4">
        <v>9.6999999999999993</v>
      </c>
      <c r="E338" s="4">
        <v>9.6999999999999993</v>
      </c>
      <c r="F338" s="16" t="s">
        <v>603</v>
      </c>
      <c r="G338" s="16" t="s">
        <v>467</v>
      </c>
      <c r="H338" s="16" t="s">
        <v>306</v>
      </c>
      <c r="I338" s="19" t="s">
        <v>673</v>
      </c>
    </row>
    <row r="339" spans="1:9">
      <c r="A339" s="2">
        <v>39509</v>
      </c>
    </row>
    <row r="340" spans="1:9">
      <c r="A340" s="2">
        <v>39510</v>
      </c>
    </row>
    <row r="341" spans="1:9">
      <c r="A341" s="2">
        <v>39511</v>
      </c>
    </row>
    <row r="342" spans="1:9">
      <c r="A342" s="2">
        <v>39512</v>
      </c>
    </row>
    <row r="343" spans="1:9">
      <c r="A343" s="2">
        <v>39513</v>
      </c>
      <c r="B343" s="4">
        <v>12.1</v>
      </c>
      <c r="C343" s="4">
        <v>12</v>
      </c>
      <c r="D343" s="4">
        <v>13.2</v>
      </c>
      <c r="E343" s="4">
        <v>13.3</v>
      </c>
      <c r="F343" s="16" t="s">
        <v>528</v>
      </c>
      <c r="G343" s="16" t="s">
        <v>1280</v>
      </c>
      <c r="I343" s="19" t="s">
        <v>207</v>
      </c>
    </row>
    <row r="344" spans="1:9">
      <c r="A344" s="2">
        <v>39514</v>
      </c>
    </row>
    <row r="345" spans="1:9">
      <c r="A345" s="2">
        <v>39515</v>
      </c>
      <c r="B345" s="4">
        <v>8</v>
      </c>
      <c r="C345" s="4">
        <v>12</v>
      </c>
      <c r="D345" s="4">
        <v>11.8</v>
      </c>
      <c r="E345" s="4">
        <v>12.5</v>
      </c>
      <c r="F345" s="16" t="s">
        <v>721</v>
      </c>
      <c r="G345" s="16" t="s">
        <v>1116</v>
      </c>
      <c r="H345" s="16" t="s">
        <v>471</v>
      </c>
      <c r="I345" s="19" t="s">
        <v>652</v>
      </c>
    </row>
    <row r="346" spans="1:9">
      <c r="A346" s="2">
        <v>39516</v>
      </c>
    </row>
    <row r="347" spans="1:9">
      <c r="A347" s="2">
        <v>39517</v>
      </c>
    </row>
    <row r="348" spans="1:9">
      <c r="A348" s="2">
        <v>39518</v>
      </c>
    </row>
    <row r="349" spans="1:9">
      <c r="A349" s="2">
        <v>39519</v>
      </c>
    </row>
    <row r="350" spans="1:9">
      <c r="A350" s="2">
        <v>39520</v>
      </c>
      <c r="B350" s="4">
        <v>7.6</v>
      </c>
      <c r="C350" s="4">
        <v>12</v>
      </c>
      <c r="D350" s="4">
        <v>10.3</v>
      </c>
      <c r="E350" s="4">
        <v>10.3</v>
      </c>
      <c r="F350" s="16" t="s">
        <v>468</v>
      </c>
      <c r="G350" s="16" t="s">
        <v>464</v>
      </c>
      <c r="I350" s="19" t="s">
        <v>1197</v>
      </c>
    </row>
    <row r="351" spans="1:9">
      <c r="A351" s="2">
        <v>39521</v>
      </c>
    </row>
    <row r="352" spans="1:9">
      <c r="A352" s="2">
        <v>39522</v>
      </c>
      <c r="B352" s="4">
        <v>9.8000000000000007</v>
      </c>
      <c r="C352" s="4">
        <v>11</v>
      </c>
      <c r="D352" s="4">
        <v>9.3000000000000007</v>
      </c>
      <c r="E352" s="4">
        <v>9.9</v>
      </c>
      <c r="F352" s="16" t="s">
        <v>1019</v>
      </c>
      <c r="G352" s="16" t="s">
        <v>882</v>
      </c>
      <c r="H352" s="16" t="s">
        <v>883</v>
      </c>
      <c r="I352" s="19" t="s">
        <v>1044</v>
      </c>
    </row>
    <row r="353" spans="1:9">
      <c r="A353" s="2">
        <v>39523</v>
      </c>
    </row>
    <row r="354" spans="1:9">
      <c r="A354" s="2">
        <v>39524</v>
      </c>
    </row>
    <row r="355" spans="1:9">
      <c r="A355" s="2">
        <v>39525</v>
      </c>
    </row>
    <row r="356" spans="1:9">
      <c r="A356" s="2">
        <v>39526</v>
      </c>
    </row>
    <row r="357" spans="1:9">
      <c r="A357" s="2">
        <v>39527</v>
      </c>
    </row>
    <row r="358" spans="1:9">
      <c r="A358" s="2">
        <v>39528</v>
      </c>
      <c r="B358" s="4">
        <v>11.3</v>
      </c>
      <c r="C358" s="4">
        <v>11</v>
      </c>
      <c r="D358" s="4">
        <v>10.4</v>
      </c>
      <c r="E358" s="4">
        <v>10</v>
      </c>
      <c r="F358" s="16" t="s">
        <v>390</v>
      </c>
      <c r="G358" s="16" t="s">
        <v>681</v>
      </c>
      <c r="I358" s="19" t="s">
        <v>272</v>
      </c>
    </row>
    <row r="359" spans="1:9">
      <c r="A359" s="2">
        <v>39529</v>
      </c>
      <c r="B359" s="4">
        <v>9.5</v>
      </c>
      <c r="C359" s="4">
        <v>12</v>
      </c>
      <c r="D359" s="4">
        <v>10.3</v>
      </c>
      <c r="E359" s="4">
        <v>12.4</v>
      </c>
      <c r="F359" s="16" t="s">
        <v>982</v>
      </c>
      <c r="G359" s="16" t="s">
        <v>442</v>
      </c>
      <c r="H359" s="16" t="s">
        <v>443</v>
      </c>
      <c r="I359" s="19" t="s">
        <v>1266</v>
      </c>
    </row>
    <row r="360" spans="1:9">
      <c r="A360" s="2">
        <v>39530</v>
      </c>
    </row>
    <row r="361" spans="1:9">
      <c r="A361" s="2">
        <v>39531</v>
      </c>
    </row>
    <row r="362" spans="1:9">
      <c r="A362" s="2">
        <v>39532</v>
      </c>
    </row>
    <row r="363" spans="1:9">
      <c r="A363" s="2">
        <v>39533</v>
      </c>
    </row>
    <row r="364" spans="1:9">
      <c r="A364" s="2">
        <v>39534</v>
      </c>
      <c r="B364" s="4">
        <v>11.1</v>
      </c>
      <c r="C364" s="4">
        <v>11.5</v>
      </c>
      <c r="D364" s="4">
        <v>11.5</v>
      </c>
      <c r="E364" s="4">
        <v>11.8</v>
      </c>
      <c r="F364" s="16" t="s">
        <v>439</v>
      </c>
      <c r="G364" s="16" t="s">
        <v>469</v>
      </c>
      <c r="I364" s="19" t="s">
        <v>626</v>
      </c>
    </row>
    <row r="365" spans="1:9">
      <c r="A365" s="2">
        <v>39535</v>
      </c>
    </row>
    <row r="366" spans="1:9">
      <c r="A366" s="2">
        <v>39536</v>
      </c>
      <c r="B366" s="4">
        <v>18.5</v>
      </c>
      <c r="C366" s="4">
        <v>12</v>
      </c>
      <c r="D366" s="4">
        <v>12.9</v>
      </c>
      <c r="E366" s="4">
        <v>12.4</v>
      </c>
      <c r="F366" s="16" t="s">
        <v>1045</v>
      </c>
      <c r="G366" s="16" t="s">
        <v>430</v>
      </c>
      <c r="H366" s="16" t="s">
        <v>713</v>
      </c>
      <c r="I366" s="19" t="s">
        <v>738</v>
      </c>
    </row>
    <row r="367" spans="1:9">
      <c r="A367" s="2">
        <v>39537</v>
      </c>
    </row>
  </sheetData>
  <dataConsolidate/>
  <phoneticPr fontId="2"/>
  <conditionalFormatting sqref="B459:H1190">
    <cfRule type="cellIs" dxfId="67" priority="1" stopIfTrue="1" operator="between">
      <formula>28</formula>
      <formula>28.99</formula>
    </cfRule>
    <cfRule type="cellIs" dxfId="66" priority="2" stopIfTrue="1" operator="between">
      <formula>29</formula>
      <formula>29.99</formula>
    </cfRule>
    <cfRule type="cellIs" dxfId="65" priority="3" stopIfTrue="1" operator="greaterThan">
      <formula>30</formula>
    </cfRule>
  </conditionalFormatting>
  <conditionalFormatting sqref="B368:E458 F369:H458">
    <cfRule type="cellIs" dxfId="64" priority="4" stopIfTrue="1" operator="between">
      <formula>27</formula>
      <formula>27.99</formula>
    </cfRule>
    <cfRule type="cellIs" dxfId="63" priority="5" stopIfTrue="1" operator="between">
      <formula>28</formula>
      <formula>28.99</formula>
    </cfRule>
    <cfRule type="cellIs" dxfId="62" priority="6" stopIfTrue="1" operator="greaterThanOrEqual">
      <formula>29</formula>
    </cfRule>
  </conditionalFormatting>
  <conditionalFormatting sqref="B2:E367">
    <cfRule type="cellIs" dxfId="61" priority="7" stopIfTrue="1" operator="between">
      <formula>0.1</formula>
      <formula>10</formula>
    </cfRule>
    <cfRule type="cellIs" dxfId="60" priority="8" stopIfTrue="1" operator="between">
      <formula>25</formula>
      <formula>27.99</formula>
    </cfRule>
    <cfRule type="cellIs" dxfId="59" priority="9" stopIfTrue="1" operator="greaterThanOrEqual">
      <formula>28</formula>
    </cfRule>
  </conditionalFormatting>
  <conditionalFormatting sqref="N1">
    <cfRule type="cellIs" dxfId="58" priority="10" stopIfTrue="1" operator="between">
      <formula>1.0001</formula>
      <formula>1.0223</formula>
    </cfRule>
    <cfRule type="cellIs" dxfId="57" priority="11" stopIfTrue="1" operator="greaterThanOrEqual">
      <formula>1.0253</formula>
    </cfRule>
  </conditionalFormatting>
  <pageMargins left="0.78740157480314965" right="0.78740157480314965" top="0.98425196850393704" bottom="0.98425196850393704" header="0.51181102362204722" footer="0.51181102362204722"/>
  <pageSetup paperSize="0" orientation="portrait" horizontalDpi="4294967292" verticalDpi="429496729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67"/>
  <sheetViews>
    <sheetView showZeros="0" zoomScaleNormal="100" workbookViewId="0">
      <pane ySplit="1" topLeftCell="A2" activePane="bottomLeft" state="frozen"/>
      <selection pane="bottomLeft" activeCell="E367" sqref="E2:E367"/>
    </sheetView>
  </sheetViews>
  <sheetFormatPr baseColWidth="10" defaultColWidth="13" defaultRowHeight="14"/>
  <cols>
    <col min="1" max="1" width="13" customWidth="1"/>
    <col min="2" max="6" width="12.83203125" style="4" customWidth="1"/>
    <col min="7" max="9" width="13" customWidth="1"/>
    <col min="10" max="10" width="7.83203125" style="8" customWidth="1"/>
    <col min="11" max="11" width="12.83203125" style="4" customWidth="1"/>
  </cols>
  <sheetData>
    <row r="1" spans="1:11" s="1" customFormat="1" ht="24.75" customHeight="1">
      <c r="A1" s="1" t="s">
        <v>102</v>
      </c>
      <c r="B1" s="5" t="s">
        <v>301</v>
      </c>
      <c r="C1" s="5" t="s">
        <v>1057</v>
      </c>
      <c r="D1" s="5" t="s">
        <v>1176</v>
      </c>
      <c r="E1" s="5" t="s">
        <v>1244</v>
      </c>
      <c r="F1" s="5" t="s">
        <v>247</v>
      </c>
      <c r="G1" s="1" t="s">
        <v>912</v>
      </c>
      <c r="H1" s="1" t="s">
        <v>693</v>
      </c>
      <c r="I1" s="1" t="s">
        <v>981</v>
      </c>
      <c r="J1" s="7" t="s">
        <v>1024</v>
      </c>
      <c r="K1" s="5" t="s">
        <v>403</v>
      </c>
    </row>
    <row r="2" spans="1:11">
      <c r="A2" s="2">
        <v>39172</v>
      </c>
    </row>
    <row r="3" spans="1:11">
      <c r="A3" s="2">
        <v>39173</v>
      </c>
      <c r="B3" s="4">
        <v>12.6</v>
      </c>
      <c r="C3" s="4">
        <v>11</v>
      </c>
      <c r="D3" s="4">
        <v>13</v>
      </c>
      <c r="E3" s="4">
        <v>12.1</v>
      </c>
      <c r="K3" s="4" t="s">
        <v>229</v>
      </c>
    </row>
    <row r="4" spans="1:11">
      <c r="A4" s="2">
        <v>39174</v>
      </c>
    </row>
    <row r="5" spans="1:11">
      <c r="A5" s="2">
        <v>39175</v>
      </c>
    </row>
    <row r="6" spans="1:11">
      <c r="A6" s="2">
        <v>39176</v>
      </c>
    </row>
    <row r="7" spans="1:11">
      <c r="A7" s="2">
        <v>39177</v>
      </c>
    </row>
    <row r="8" spans="1:11">
      <c r="A8" s="2">
        <v>39178</v>
      </c>
      <c r="B8" s="4">
        <v>14.2</v>
      </c>
      <c r="C8" s="4">
        <v>10</v>
      </c>
      <c r="D8" s="4">
        <v>10.4</v>
      </c>
      <c r="E8" s="4">
        <v>10.8</v>
      </c>
      <c r="K8" s="4" t="s">
        <v>952</v>
      </c>
    </row>
    <row r="9" spans="1:11">
      <c r="A9" s="2">
        <v>39179</v>
      </c>
    </row>
    <row r="10" spans="1:11">
      <c r="A10" s="2">
        <v>39180</v>
      </c>
      <c r="B10" s="4">
        <v>17.600000000000001</v>
      </c>
      <c r="C10" s="4">
        <v>11</v>
      </c>
      <c r="D10" s="4">
        <v>14.2</v>
      </c>
      <c r="E10" s="4">
        <v>11.8</v>
      </c>
      <c r="K10" s="4" t="s">
        <v>26</v>
      </c>
    </row>
    <row r="11" spans="1:11">
      <c r="A11" s="2">
        <v>39181</v>
      </c>
    </row>
    <row r="12" spans="1:11">
      <c r="A12" s="2">
        <v>39182</v>
      </c>
    </row>
    <row r="13" spans="1:11">
      <c r="A13" s="2">
        <v>39183</v>
      </c>
    </row>
    <row r="14" spans="1:11">
      <c r="A14" s="2">
        <v>39184</v>
      </c>
    </row>
    <row r="15" spans="1:11">
      <c r="A15" s="2">
        <v>39185</v>
      </c>
      <c r="B15" s="4">
        <v>12.8</v>
      </c>
      <c r="C15" s="4">
        <v>11</v>
      </c>
      <c r="D15" s="4">
        <v>12.9</v>
      </c>
      <c r="E15" s="4">
        <v>12.5</v>
      </c>
      <c r="K15" s="4" t="s">
        <v>522</v>
      </c>
    </row>
    <row r="16" spans="1:11">
      <c r="A16" s="2">
        <v>39186</v>
      </c>
    </row>
    <row r="17" spans="1:11">
      <c r="A17" s="2">
        <v>39187</v>
      </c>
      <c r="B17" s="4">
        <v>17.5</v>
      </c>
      <c r="C17" s="4">
        <v>12</v>
      </c>
      <c r="D17" s="4">
        <v>14.3</v>
      </c>
      <c r="E17" s="4">
        <v>12.7</v>
      </c>
      <c r="K17" s="4" t="s">
        <v>1106</v>
      </c>
    </row>
    <row r="18" spans="1:11">
      <c r="A18" s="2">
        <v>39188</v>
      </c>
    </row>
    <row r="19" spans="1:11">
      <c r="A19" s="2">
        <v>39189</v>
      </c>
    </row>
    <row r="20" spans="1:11">
      <c r="A20" s="2">
        <v>39190</v>
      </c>
    </row>
    <row r="21" spans="1:11">
      <c r="A21" s="2">
        <v>39191</v>
      </c>
    </row>
    <row r="22" spans="1:11">
      <c r="A22" s="2">
        <v>39192</v>
      </c>
      <c r="B22" s="4">
        <v>15.7</v>
      </c>
      <c r="C22" s="4">
        <v>13</v>
      </c>
      <c r="D22" s="4">
        <v>13.9</v>
      </c>
      <c r="E22" s="4">
        <v>13.4</v>
      </c>
      <c r="K22" s="4" t="s">
        <v>238</v>
      </c>
    </row>
    <row r="23" spans="1:11">
      <c r="A23" s="2">
        <v>39193</v>
      </c>
    </row>
    <row r="24" spans="1:11">
      <c r="A24" s="2">
        <v>39194</v>
      </c>
      <c r="B24" s="4">
        <v>16.399999999999999</v>
      </c>
      <c r="D24" s="4">
        <v>14.6</v>
      </c>
      <c r="E24" s="4">
        <v>13.8</v>
      </c>
      <c r="K24" s="4" t="s">
        <v>1128</v>
      </c>
    </row>
    <row r="25" spans="1:11">
      <c r="A25" s="2">
        <v>39195</v>
      </c>
    </row>
    <row r="26" spans="1:11">
      <c r="A26" s="2">
        <v>39196</v>
      </c>
    </row>
    <row r="27" spans="1:11">
      <c r="A27" s="2">
        <v>39197</v>
      </c>
    </row>
    <row r="28" spans="1:11">
      <c r="A28" s="2">
        <v>39198</v>
      </c>
    </row>
    <row r="29" spans="1:11">
      <c r="A29" s="2">
        <v>39199</v>
      </c>
      <c r="B29" s="4">
        <v>20.100000000000001</v>
      </c>
      <c r="D29" s="4">
        <v>16.2</v>
      </c>
      <c r="E29" s="4">
        <v>14.2</v>
      </c>
      <c r="K29" s="4" t="s">
        <v>374</v>
      </c>
    </row>
    <row r="30" spans="1:11">
      <c r="A30" s="2">
        <v>39200</v>
      </c>
    </row>
    <row r="31" spans="1:11">
      <c r="A31" s="2">
        <v>39201</v>
      </c>
      <c r="B31" s="4">
        <v>22.7</v>
      </c>
      <c r="D31" s="4">
        <v>17.8</v>
      </c>
      <c r="E31" s="4">
        <v>14</v>
      </c>
      <c r="K31" s="4" t="s">
        <v>600</v>
      </c>
    </row>
    <row r="32" spans="1:11">
      <c r="A32" s="2">
        <v>39202</v>
      </c>
      <c r="B32" s="4">
        <v>20.2</v>
      </c>
      <c r="D32" s="4">
        <v>16.5</v>
      </c>
      <c r="E32" s="4">
        <v>14.5</v>
      </c>
      <c r="K32" s="6" t="s">
        <v>1166</v>
      </c>
    </row>
    <row r="33" spans="1:11">
      <c r="A33" s="2">
        <v>39203</v>
      </c>
    </row>
    <row r="34" spans="1:11">
      <c r="A34" s="2">
        <v>39204</v>
      </c>
    </row>
    <row r="35" spans="1:11">
      <c r="A35" s="2">
        <v>39205</v>
      </c>
    </row>
    <row r="36" spans="1:11">
      <c r="A36" s="2">
        <v>39206</v>
      </c>
    </row>
    <row r="37" spans="1:11">
      <c r="A37" s="2">
        <v>39207</v>
      </c>
    </row>
    <row r="38" spans="1:11">
      <c r="A38" s="2">
        <v>39208</v>
      </c>
      <c r="B38" s="4">
        <v>19.899999999999999</v>
      </c>
      <c r="D38" s="4">
        <v>17</v>
      </c>
      <c r="E38" s="4">
        <v>15.5</v>
      </c>
      <c r="K38" s="4" t="s">
        <v>788</v>
      </c>
    </row>
    <row r="39" spans="1:11">
      <c r="A39" s="2">
        <v>39209</v>
      </c>
      <c r="B39" s="4">
        <v>23.8</v>
      </c>
      <c r="D39" s="4">
        <v>16.8</v>
      </c>
      <c r="E39" s="4">
        <v>15.6</v>
      </c>
      <c r="K39" s="4" t="s">
        <v>863</v>
      </c>
    </row>
    <row r="40" spans="1:11">
      <c r="A40" s="2">
        <v>39210</v>
      </c>
    </row>
    <row r="41" spans="1:11">
      <c r="A41" s="2">
        <v>39211</v>
      </c>
    </row>
    <row r="42" spans="1:11">
      <c r="A42" s="2">
        <v>39212</v>
      </c>
    </row>
    <row r="43" spans="1:11">
      <c r="A43" s="2">
        <v>39213</v>
      </c>
      <c r="B43" s="4">
        <v>21.4</v>
      </c>
      <c r="C43" s="4">
        <v>15</v>
      </c>
      <c r="D43" s="4">
        <v>16.399999999999999</v>
      </c>
      <c r="E43" s="4">
        <v>16.399999999999999</v>
      </c>
      <c r="K43" s="4" t="s">
        <v>852</v>
      </c>
    </row>
    <row r="44" spans="1:11">
      <c r="A44" s="2">
        <v>39214</v>
      </c>
    </row>
    <row r="45" spans="1:11">
      <c r="A45" s="2">
        <v>39215</v>
      </c>
      <c r="B45" s="4">
        <v>23.4</v>
      </c>
      <c r="C45" s="4">
        <v>15</v>
      </c>
      <c r="D45" s="4">
        <v>17.7</v>
      </c>
      <c r="E45" s="4">
        <v>15.5</v>
      </c>
      <c r="K45" s="4" t="s">
        <v>1266</v>
      </c>
    </row>
    <row r="46" spans="1:11">
      <c r="A46" s="2">
        <v>39216</v>
      </c>
    </row>
    <row r="47" spans="1:11">
      <c r="A47" s="2">
        <v>39217</v>
      </c>
    </row>
    <row r="48" spans="1:11">
      <c r="A48" s="2">
        <v>39218</v>
      </c>
    </row>
    <row r="49" spans="1:11">
      <c r="A49" s="2">
        <v>39219</v>
      </c>
    </row>
    <row r="50" spans="1:11">
      <c r="A50" s="2">
        <v>39220</v>
      </c>
      <c r="B50" s="4">
        <v>23</v>
      </c>
      <c r="C50" s="4">
        <v>16</v>
      </c>
      <c r="D50" s="4">
        <v>19.8</v>
      </c>
      <c r="E50" s="4">
        <v>17.100000000000001</v>
      </c>
      <c r="K50" s="4" t="s">
        <v>788</v>
      </c>
    </row>
    <row r="51" spans="1:11">
      <c r="A51" s="2">
        <v>39221</v>
      </c>
    </row>
    <row r="52" spans="1:11">
      <c r="A52" s="2">
        <v>39222</v>
      </c>
      <c r="B52" s="4">
        <v>16.2</v>
      </c>
      <c r="C52" s="4">
        <v>16</v>
      </c>
      <c r="D52" s="4">
        <v>17.100000000000001</v>
      </c>
      <c r="E52" s="4">
        <v>17.2</v>
      </c>
      <c r="K52" s="4" t="s">
        <v>866</v>
      </c>
    </row>
    <row r="53" spans="1:11">
      <c r="A53" s="2">
        <v>39223</v>
      </c>
    </row>
    <row r="54" spans="1:11">
      <c r="A54" s="2">
        <v>39224</v>
      </c>
    </row>
    <row r="55" spans="1:11">
      <c r="A55" s="2">
        <v>39225</v>
      </c>
    </row>
    <row r="56" spans="1:11">
      <c r="A56" s="2">
        <v>39226</v>
      </c>
    </row>
    <row r="57" spans="1:11">
      <c r="A57" s="2">
        <v>39227</v>
      </c>
      <c r="B57" s="4">
        <v>21</v>
      </c>
      <c r="C57" s="4">
        <v>17</v>
      </c>
      <c r="D57" s="4">
        <v>18.5</v>
      </c>
      <c r="E57" s="4">
        <v>17</v>
      </c>
      <c r="K57" s="4" t="s">
        <v>395</v>
      </c>
    </row>
    <row r="58" spans="1:11">
      <c r="A58" s="2">
        <v>39228</v>
      </c>
    </row>
    <row r="59" spans="1:11">
      <c r="A59" s="2">
        <v>39229</v>
      </c>
      <c r="B59" s="4">
        <v>26.2</v>
      </c>
      <c r="C59" s="4">
        <v>17</v>
      </c>
      <c r="D59" s="4">
        <v>19.2</v>
      </c>
      <c r="E59" s="4">
        <v>17.7</v>
      </c>
      <c r="K59" s="4" t="s">
        <v>788</v>
      </c>
    </row>
    <row r="60" spans="1:11">
      <c r="A60" s="2">
        <v>39230</v>
      </c>
    </row>
    <row r="61" spans="1:11">
      <c r="A61" s="2">
        <v>39231</v>
      </c>
    </row>
    <row r="62" spans="1:11">
      <c r="A62" s="2">
        <v>39232</v>
      </c>
    </row>
    <row r="63" spans="1:11">
      <c r="A63" s="2">
        <v>39233</v>
      </c>
    </row>
    <row r="64" spans="1:11">
      <c r="A64" s="2">
        <v>39234</v>
      </c>
      <c r="B64" s="4">
        <v>26.2</v>
      </c>
      <c r="C64" s="4">
        <v>18</v>
      </c>
      <c r="D64" s="4">
        <v>22.6</v>
      </c>
      <c r="E64" s="4">
        <v>20.100000000000001</v>
      </c>
      <c r="K64" s="4" t="s">
        <v>788</v>
      </c>
    </row>
    <row r="65" spans="1:11">
      <c r="A65" s="2">
        <v>39235</v>
      </c>
    </row>
    <row r="66" spans="1:11">
      <c r="A66" s="2">
        <v>39236</v>
      </c>
      <c r="B66" s="4">
        <v>24.8</v>
      </c>
      <c r="C66" s="4">
        <v>19</v>
      </c>
      <c r="D66" s="4">
        <v>22.5</v>
      </c>
      <c r="E66" s="4">
        <v>20.7</v>
      </c>
      <c r="K66" s="4" t="s">
        <v>1266</v>
      </c>
    </row>
    <row r="67" spans="1:11">
      <c r="A67" s="2">
        <v>39237</v>
      </c>
    </row>
    <row r="68" spans="1:11">
      <c r="A68" s="2">
        <v>39238</v>
      </c>
    </row>
    <row r="69" spans="1:11">
      <c r="A69" s="2">
        <v>39239</v>
      </c>
    </row>
    <row r="70" spans="1:11">
      <c r="A70" s="2">
        <v>39240</v>
      </c>
    </row>
    <row r="71" spans="1:11">
      <c r="A71" s="2">
        <v>39241</v>
      </c>
      <c r="B71" s="4">
        <v>24.2</v>
      </c>
      <c r="C71" s="4">
        <v>19</v>
      </c>
      <c r="D71" s="4">
        <v>22.3</v>
      </c>
      <c r="E71" s="4">
        <v>20.9</v>
      </c>
      <c r="K71" s="4" t="s">
        <v>998</v>
      </c>
    </row>
    <row r="72" spans="1:11">
      <c r="A72" s="2">
        <v>39242</v>
      </c>
    </row>
    <row r="73" spans="1:11">
      <c r="A73" s="2">
        <v>39243</v>
      </c>
      <c r="B73" s="4">
        <v>25.7</v>
      </c>
      <c r="C73" s="4">
        <v>19</v>
      </c>
      <c r="D73" s="4">
        <v>22.9</v>
      </c>
      <c r="E73" s="4">
        <v>22</v>
      </c>
      <c r="K73" s="4" t="s">
        <v>1266</v>
      </c>
    </row>
    <row r="74" spans="1:11">
      <c r="A74" s="2">
        <v>39244</v>
      </c>
    </row>
    <row r="75" spans="1:11">
      <c r="A75" s="2">
        <v>39245</v>
      </c>
    </row>
    <row r="76" spans="1:11">
      <c r="A76" s="2">
        <v>39246</v>
      </c>
    </row>
    <row r="77" spans="1:11">
      <c r="A77" s="2">
        <v>39247</v>
      </c>
    </row>
    <row r="78" spans="1:11">
      <c r="A78" s="2">
        <v>39248</v>
      </c>
      <c r="B78" s="4">
        <v>24.9</v>
      </c>
      <c r="C78" s="4">
        <v>21</v>
      </c>
      <c r="D78" s="4">
        <v>23.5</v>
      </c>
      <c r="E78" s="4">
        <v>22</v>
      </c>
      <c r="K78" s="4" t="s">
        <v>17</v>
      </c>
    </row>
    <row r="79" spans="1:11">
      <c r="A79" s="2">
        <v>39249</v>
      </c>
      <c r="B79" s="4">
        <v>24.9</v>
      </c>
      <c r="C79" s="4">
        <v>21</v>
      </c>
      <c r="D79" s="4">
        <v>23.7</v>
      </c>
      <c r="E79" s="4">
        <v>22.2</v>
      </c>
      <c r="K79" s="4" t="s">
        <v>728</v>
      </c>
    </row>
    <row r="80" spans="1:11">
      <c r="A80" s="2">
        <v>39250</v>
      </c>
    </row>
    <row r="81" spans="1:11">
      <c r="A81" s="2">
        <v>39251</v>
      </c>
    </row>
    <row r="82" spans="1:11">
      <c r="A82" s="2">
        <v>39252</v>
      </c>
    </row>
    <row r="83" spans="1:11">
      <c r="A83" s="2">
        <v>39253</v>
      </c>
    </row>
    <row r="84" spans="1:11">
      <c r="A84" s="2">
        <v>39254</v>
      </c>
    </row>
    <row r="85" spans="1:11">
      <c r="A85" s="2">
        <v>39255</v>
      </c>
      <c r="B85" s="4">
        <v>23.4</v>
      </c>
      <c r="C85" s="4">
        <v>22</v>
      </c>
      <c r="D85" s="4">
        <v>22.5</v>
      </c>
      <c r="E85" s="4">
        <v>22</v>
      </c>
      <c r="K85" s="4" t="s">
        <v>609</v>
      </c>
    </row>
    <row r="86" spans="1:11">
      <c r="A86" s="2">
        <v>39256</v>
      </c>
    </row>
    <row r="87" spans="1:11">
      <c r="A87" s="2">
        <v>39257</v>
      </c>
      <c r="B87" s="4">
        <v>24.7</v>
      </c>
      <c r="C87" s="4">
        <v>22</v>
      </c>
      <c r="D87" s="4">
        <v>24.2</v>
      </c>
      <c r="E87" s="4">
        <v>23.5</v>
      </c>
      <c r="K87" s="4" t="s">
        <v>609</v>
      </c>
    </row>
    <row r="88" spans="1:11">
      <c r="A88" s="2">
        <v>39258</v>
      </c>
    </row>
    <row r="89" spans="1:11">
      <c r="A89" s="2">
        <v>39259</v>
      </c>
    </row>
    <row r="90" spans="1:11">
      <c r="A90" s="2">
        <v>39260</v>
      </c>
    </row>
    <row r="91" spans="1:11">
      <c r="A91" s="2">
        <v>39261</v>
      </c>
    </row>
    <row r="92" spans="1:11">
      <c r="A92" s="2">
        <v>39262</v>
      </c>
      <c r="B92" s="4">
        <v>26.5</v>
      </c>
      <c r="C92" s="4">
        <v>22</v>
      </c>
      <c r="D92" s="4">
        <v>25</v>
      </c>
      <c r="E92" s="4">
        <v>22.3</v>
      </c>
      <c r="K92" s="4" t="s">
        <v>630</v>
      </c>
    </row>
    <row r="93" spans="1:11">
      <c r="A93" s="2">
        <v>39263</v>
      </c>
    </row>
    <row r="94" spans="1:11">
      <c r="A94" s="2">
        <v>39264</v>
      </c>
      <c r="B94" s="4">
        <v>28.6</v>
      </c>
      <c r="C94" s="4">
        <v>23.5</v>
      </c>
      <c r="D94" s="4">
        <v>26.7</v>
      </c>
      <c r="E94" s="4">
        <v>24.5</v>
      </c>
      <c r="K94" s="4" t="s">
        <v>788</v>
      </c>
    </row>
    <row r="95" spans="1:11">
      <c r="A95" s="2">
        <v>39265</v>
      </c>
    </row>
    <row r="96" spans="1:11">
      <c r="A96" s="2">
        <v>39266</v>
      </c>
    </row>
    <row r="97" spans="1:11">
      <c r="A97" s="2">
        <v>39267</v>
      </c>
    </row>
    <row r="98" spans="1:11">
      <c r="A98" s="2">
        <v>39268</v>
      </c>
    </row>
    <row r="99" spans="1:11">
      <c r="A99" s="2">
        <v>39269</v>
      </c>
      <c r="B99" s="4">
        <v>24.9</v>
      </c>
      <c r="C99" s="4">
        <v>22</v>
      </c>
      <c r="D99" s="4">
        <v>24.3</v>
      </c>
      <c r="E99" s="4">
        <v>23.2</v>
      </c>
      <c r="K99" s="4" t="s">
        <v>256</v>
      </c>
    </row>
    <row r="100" spans="1:11">
      <c r="A100" s="2">
        <v>39270</v>
      </c>
    </row>
    <row r="101" spans="1:11">
      <c r="A101" s="2">
        <v>39271</v>
      </c>
      <c r="B101" s="4">
        <v>32.4</v>
      </c>
      <c r="C101" s="4">
        <v>22</v>
      </c>
      <c r="D101" s="4">
        <v>24.7</v>
      </c>
      <c r="E101" s="4">
        <v>23.7</v>
      </c>
      <c r="K101" s="4" t="s">
        <v>486</v>
      </c>
    </row>
    <row r="102" spans="1:11">
      <c r="A102" s="2">
        <v>39272</v>
      </c>
    </row>
    <row r="103" spans="1:11">
      <c r="A103" s="2">
        <v>39273</v>
      </c>
    </row>
    <row r="104" spans="1:11">
      <c r="A104" s="2">
        <v>39274</v>
      </c>
    </row>
    <row r="105" spans="1:11">
      <c r="A105" s="2">
        <v>39275</v>
      </c>
    </row>
    <row r="106" spans="1:11">
      <c r="A106" s="2">
        <v>39276</v>
      </c>
      <c r="B106" s="4">
        <v>24.7</v>
      </c>
      <c r="C106" s="4">
        <v>24</v>
      </c>
      <c r="D106" s="4">
        <v>24.2</v>
      </c>
      <c r="E106" s="4">
        <v>23.7</v>
      </c>
      <c r="K106" s="4" t="s">
        <v>1266</v>
      </c>
    </row>
    <row r="107" spans="1:11">
      <c r="A107" s="2">
        <v>39277</v>
      </c>
    </row>
    <row r="108" spans="1:11">
      <c r="A108" s="2">
        <v>39278</v>
      </c>
      <c r="B108" s="4">
        <v>32.4</v>
      </c>
      <c r="C108" s="4">
        <v>24</v>
      </c>
      <c r="D108" s="4">
        <v>25.2</v>
      </c>
      <c r="E108" s="4">
        <v>24.1</v>
      </c>
      <c r="K108" s="4" t="s">
        <v>788</v>
      </c>
    </row>
    <row r="109" spans="1:11">
      <c r="A109" s="2">
        <v>39279</v>
      </c>
    </row>
    <row r="110" spans="1:11">
      <c r="A110" s="2">
        <v>39280</v>
      </c>
    </row>
    <row r="111" spans="1:11">
      <c r="A111" s="2">
        <v>39281</v>
      </c>
    </row>
    <row r="112" spans="1:11">
      <c r="A112" s="2">
        <v>39282</v>
      </c>
    </row>
    <row r="113" spans="1:11">
      <c r="A113" s="2">
        <v>39283</v>
      </c>
    </row>
    <row r="114" spans="1:11">
      <c r="A114" s="2">
        <v>39284</v>
      </c>
      <c r="B114" s="4">
        <v>30.8</v>
      </c>
      <c r="C114" s="4">
        <v>25.4</v>
      </c>
      <c r="D114" s="4">
        <v>27.2</v>
      </c>
      <c r="E114" s="4">
        <v>25.4</v>
      </c>
      <c r="K114" s="4" t="s">
        <v>788</v>
      </c>
    </row>
    <row r="115" spans="1:11">
      <c r="A115" s="2">
        <v>39285</v>
      </c>
      <c r="B115" s="4">
        <v>30.5</v>
      </c>
      <c r="C115" s="4">
        <v>25</v>
      </c>
      <c r="D115" s="4">
        <v>27.7</v>
      </c>
      <c r="E115" s="4">
        <v>27.2</v>
      </c>
      <c r="K115" s="4" t="s">
        <v>788</v>
      </c>
    </row>
    <row r="116" spans="1:11">
      <c r="A116" s="2">
        <v>39286</v>
      </c>
    </row>
    <row r="117" spans="1:11">
      <c r="A117" s="2">
        <v>39287</v>
      </c>
    </row>
    <row r="118" spans="1:11">
      <c r="A118" s="2">
        <v>39288</v>
      </c>
    </row>
    <row r="119" spans="1:11">
      <c r="A119" s="2">
        <v>39289</v>
      </c>
    </row>
    <row r="120" spans="1:11">
      <c r="A120" s="2">
        <v>39290</v>
      </c>
      <c r="B120" s="4">
        <v>27</v>
      </c>
      <c r="C120" s="4">
        <v>27</v>
      </c>
      <c r="D120" s="4">
        <v>27.7</v>
      </c>
      <c r="E120" s="4">
        <v>27.8</v>
      </c>
      <c r="K120" s="4" t="s">
        <v>609</v>
      </c>
    </row>
    <row r="121" spans="1:11">
      <c r="A121" s="2">
        <v>39291</v>
      </c>
    </row>
    <row r="122" spans="1:11">
      <c r="A122" s="2">
        <v>39292</v>
      </c>
      <c r="B122" s="4">
        <v>32.799999999999997</v>
      </c>
      <c r="C122" s="4">
        <v>27</v>
      </c>
      <c r="D122" s="4">
        <v>28.9</v>
      </c>
      <c r="E122" s="4">
        <v>27.3</v>
      </c>
      <c r="K122" s="4" t="s">
        <v>788</v>
      </c>
    </row>
    <row r="123" spans="1:11">
      <c r="A123" s="2">
        <v>39293</v>
      </c>
    </row>
    <row r="124" spans="1:11">
      <c r="A124" s="2">
        <v>39294</v>
      </c>
    </row>
    <row r="125" spans="1:11">
      <c r="A125" s="2">
        <v>39295</v>
      </c>
    </row>
    <row r="126" spans="1:11">
      <c r="A126" s="2">
        <v>39296</v>
      </c>
    </row>
    <row r="127" spans="1:11">
      <c r="A127" s="2">
        <v>39297</v>
      </c>
      <c r="B127" s="4">
        <v>30.6</v>
      </c>
      <c r="C127" s="4">
        <v>26</v>
      </c>
      <c r="D127" s="4">
        <v>27.9</v>
      </c>
      <c r="E127" s="4">
        <v>27.3</v>
      </c>
      <c r="K127" s="4" t="s">
        <v>547</v>
      </c>
    </row>
    <row r="128" spans="1:11">
      <c r="A128" s="2">
        <v>39298</v>
      </c>
    </row>
    <row r="129" spans="1:11">
      <c r="A129" s="2">
        <v>39299</v>
      </c>
      <c r="B129" s="4">
        <v>30.9</v>
      </c>
      <c r="C129" s="4">
        <v>26.5</v>
      </c>
      <c r="D129" s="4">
        <v>27.3</v>
      </c>
      <c r="E129" s="4">
        <v>26.5</v>
      </c>
      <c r="K129" s="4" t="s">
        <v>1213</v>
      </c>
    </row>
    <row r="130" spans="1:11">
      <c r="A130" s="2">
        <v>39300</v>
      </c>
    </row>
    <row r="131" spans="1:11">
      <c r="A131" s="2">
        <v>39301</v>
      </c>
    </row>
    <row r="132" spans="1:11">
      <c r="A132" s="2">
        <v>39302</v>
      </c>
      <c r="K132" s="4" t="s">
        <v>76</v>
      </c>
    </row>
    <row r="133" spans="1:11">
      <c r="A133" s="2">
        <v>39303</v>
      </c>
      <c r="K133" s="4" t="s">
        <v>76</v>
      </c>
    </row>
    <row r="134" spans="1:11">
      <c r="A134" s="2">
        <v>39304</v>
      </c>
      <c r="K134" s="4" t="s">
        <v>299</v>
      </c>
    </row>
    <row r="135" spans="1:11">
      <c r="A135" s="2">
        <v>39305</v>
      </c>
    </row>
    <row r="136" spans="1:11">
      <c r="A136" s="2">
        <v>39306</v>
      </c>
      <c r="K136" s="4" t="s">
        <v>299</v>
      </c>
    </row>
    <row r="137" spans="1:11">
      <c r="A137" s="2">
        <v>39307</v>
      </c>
      <c r="K137" s="4" t="s">
        <v>14</v>
      </c>
    </row>
    <row r="138" spans="1:11">
      <c r="A138" s="2">
        <v>39308</v>
      </c>
    </row>
    <row r="139" spans="1:11">
      <c r="A139" s="2">
        <v>39309</v>
      </c>
    </row>
    <row r="140" spans="1:11">
      <c r="A140" s="2">
        <v>39310</v>
      </c>
    </row>
    <row r="141" spans="1:11">
      <c r="A141" s="2">
        <v>39311</v>
      </c>
      <c r="B141" s="4">
        <v>31.9</v>
      </c>
      <c r="C141" s="4">
        <v>27</v>
      </c>
      <c r="D141" s="4">
        <v>26.1</v>
      </c>
      <c r="E141" s="4">
        <v>26.9</v>
      </c>
      <c r="K141" s="4" t="s">
        <v>948</v>
      </c>
    </row>
    <row r="142" spans="1:11">
      <c r="A142" s="2">
        <v>39312</v>
      </c>
    </row>
    <row r="143" spans="1:11">
      <c r="A143" s="2">
        <v>39313</v>
      </c>
      <c r="B143" s="4">
        <v>32.799999999999997</v>
      </c>
      <c r="C143" s="4">
        <v>26</v>
      </c>
      <c r="D143" s="4">
        <v>28.7</v>
      </c>
      <c r="E143" s="4">
        <v>26.2</v>
      </c>
      <c r="J143" s="9">
        <v>1</v>
      </c>
      <c r="K143" s="4" t="s">
        <v>616</v>
      </c>
    </row>
    <row r="144" spans="1:11">
      <c r="A144" s="2">
        <v>39314</v>
      </c>
    </row>
    <row r="145" spans="1:11">
      <c r="A145" s="2">
        <v>39315</v>
      </c>
    </row>
    <row r="146" spans="1:11">
      <c r="A146" s="2">
        <v>39316</v>
      </c>
    </row>
    <row r="147" spans="1:11">
      <c r="A147" s="2">
        <v>39317</v>
      </c>
    </row>
    <row r="148" spans="1:11">
      <c r="A148" s="2">
        <v>39318</v>
      </c>
      <c r="B148" s="4">
        <v>26.6</v>
      </c>
      <c r="C148" s="4">
        <v>26</v>
      </c>
      <c r="D148" s="4">
        <v>27</v>
      </c>
      <c r="E148" s="4">
        <v>26.2</v>
      </c>
      <c r="K148" s="4" t="s">
        <v>1055</v>
      </c>
    </row>
    <row r="149" spans="1:11">
      <c r="A149" s="2">
        <v>39319</v>
      </c>
    </row>
    <row r="150" spans="1:11">
      <c r="A150" s="2">
        <v>39320</v>
      </c>
      <c r="B150" s="4">
        <v>24.6</v>
      </c>
      <c r="C150" s="4">
        <v>26</v>
      </c>
      <c r="D150" s="4">
        <v>30.6</v>
      </c>
      <c r="E150" s="4">
        <v>30.6</v>
      </c>
      <c r="J150" s="9">
        <v>2</v>
      </c>
      <c r="K150" s="4" t="s">
        <v>657</v>
      </c>
    </row>
    <row r="151" spans="1:11">
      <c r="A151" s="2">
        <v>39321</v>
      </c>
    </row>
    <row r="152" spans="1:11">
      <c r="A152" s="2">
        <v>39322</v>
      </c>
    </row>
    <row r="153" spans="1:11">
      <c r="A153" s="2">
        <v>39323</v>
      </c>
    </row>
    <row r="154" spans="1:11">
      <c r="A154" s="2">
        <v>39324</v>
      </c>
    </row>
    <row r="155" spans="1:11">
      <c r="A155" s="2">
        <v>39325</v>
      </c>
      <c r="B155" s="4">
        <v>25</v>
      </c>
      <c r="C155" s="4">
        <v>26</v>
      </c>
      <c r="K155" s="4" t="s">
        <v>913</v>
      </c>
    </row>
    <row r="156" spans="1:11">
      <c r="A156" s="2">
        <v>39326</v>
      </c>
    </row>
    <row r="157" spans="1:11">
      <c r="A157" s="2">
        <v>39327</v>
      </c>
      <c r="B157" s="4">
        <v>29</v>
      </c>
      <c r="C157" s="4">
        <v>26</v>
      </c>
      <c r="J157" s="8">
        <v>3</v>
      </c>
      <c r="K157" s="4" t="s">
        <v>788</v>
      </c>
    </row>
    <row r="158" spans="1:11">
      <c r="A158" s="2">
        <v>39328</v>
      </c>
    </row>
    <row r="159" spans="1:11">
      <c r="A159" s="2">
        <v>39329</v>
      </c>
    </row>
    <row r="160" spans="1:11">
      <c r="A160" s="2">
        <v>39330</v>
      </c>
    </row>
    <row r="161" spans="1:11">
      <c r="A161" s="2">
        <v>39331</v>
      </c>
    </row>
    <row r="162" spans="1:11">
      <c r="A162" s="2">
        <v>39332</v>
      </c>
      <c r="B162" s="4">
        <v>25</v>
      </c>
      <c r="C162" s="4">
        <v>25</v>
      </c>
      <c r="K162" s="4" t="s">
        <v>788</v>
      </c>
    </row>
    <row r="163" spans="1:11">
      <c r="A163" s="2">
        <v>39333</v>
      </c>
    </row>
    <row r="164" spans="1:11">
      <c r="A164" s="2">
        <v>39334</v>
      </c>
      <c r="B164" s="4">
        <v>26.4</v>
      </c>
      <c r="C164" s="4">
        <v>26</v>
      </c>
      <c r="J164" s="8">
        <v>4</v>
      </c>
      <c r="K164" s="4" t="s">
        <v>788</v>
      </c>
    </row>
    <row r="165" spans="1:11">
      <c r="A165" s="2">
        <v>39335</v>
      </c>
    </row>
    <row r="166" spans="1:11">
      <c r="A166" s="2">
        <v>39336</v>
      </c>
    </row>
    <row r="167" spans="1:11">
      <c r="A167" s="2">
        <v>39337</v>
      </c>
    </row>
    <row r="168" spans="1:11">
      <c r="A168" s="2">
        <v>39338</v>
      </c>
    </row>
    <row r="169" spans="1:11">
      <c r="A169" s="2">
        <v>39339</v>
      </c>
    </row>
    <row r="170" spans="1:11">
      <c r="A170" s="2">
        <v>39340</v>
      </c>
    </row>
    <row r="171" spans="1:11">
      <c r="A171" s="2">
        <v>39341</v>
      </c>
      <c r="B171" s="4">
        <v>23.7</v>
      </c>
      <c r="C171" s="4">
        <v>26</v>
      </c>
      <c r="J171" s="8">
        <v>5</v>
      </c>
      <c r="K171" s="4" t="s">
        <v>998</v>
      </c>
    </row>
    <row r="172" spans="1:11">
      <c r="A172" s="2">
        <v>39342</v>
      </c>
    </row>
    <row r="173" spans="1:11">
      <c r="A173" s="2">
        <v>39343</v>
      </c>
    </row>
    <row r="174" spans="1:11">
      <c r="A174" s="2">
        <v>39344</v>
      </c>
    </row>
    <row r="175" spans="1:11">
      <c r="A175" s="2">
        <v>39345</v>
      </c>
    </row>
    <row r="176" spans="1:11">
      <c r="A176" s="2">
        <v>39346</v>
      </c>
      <c r="B176" s="4">
        <v>24.2</v>
      </c>
      <c r="K176" s="4" t="s">
        <v>815</v>
      </c>
    </row>
    <row r="177" spans="1:11">
      <c r="A177" s="2">
        <v>39347</v>
      </c>
    </row>
    <row r="178" spans="1:11" s="23" customFormat="1">
      <c r="A178" s="21">
        <v>39348</v>
      </c>
      <c r="B178" s="22">
        <v>24.4</v>
      </c>
      <c r="C178" s="22">
        <v>24</v>
      </c>
      <c r="D178" s="22">
        <v>25.1</v>
      </c>
      <c r="E178" s="22">
        <v>25.2</v>
      </c>
      <c r="F178" s="22"/>
      <c r="J178" s="24"/>
      <c r="K178" s="22" t="s">
        <v>174</v>
      </c>
    </row>
    <row r="179" spans="1:11">
      <c r="A179" s="2">
        <v>39349</v>
      </c>
    </row>
    <row r="180" spans="1:11">
      <c r="A180" s="2">
        <v>39350</v>
      </c>
    </row>
    <row r="181" spans="1:11">
      <c r="A181" s="2">
        <v>39351</v>
      </c>
    </row>
    <row r="182" spans="1:11">
      <c r="A182" s="2">
        <v>39352</v>
      </c>
    </row>
    <row r="183" spans="1:11">
      <c r="A183" s="2">
        <v>39353</v>
      </c>
      <c r="B183" s="4">
        <v>24.2</v>
      </c>
      <c r="C183" s="4">
        <v>25</v>
      </c>
      <c r="D183" s="4">
        <v>24.6</v>
      </c>
      <c r="E183" s="4">
        <v>24.8</v>
      </c>
      <c r="K183" s="4" t="s">
        <v>660</v>
      </c>
    </row>
    <row r="184" spans="1:11">
      <c r="A184" s="2">
        <v>39354</v>
      </c>
    </row>
    <row r="185" spans="1:11">
      <c r="A185" s="2">
        <v>39355</v>
      </c>
      <c r="B185" s="4">
        <v>22.9</v>
      </c>
      <c r="C185" s="4">
        <v>24</v>
      </c>
      <c r="D185" s="4">
        <v>24.3</v>
      </c>
      <c r="E185" s="4">
        <v>24.6</v>
      </c>
      <c r="F185" s="4">
        <v>3.2</v>
      </c>
      <c r="J185" s="9">
        <v>6</v>
      </c>
      <c r="K185" s="4" t="s">
        <v>379</v>
      </c>
    </row>
    <row r="186" spans="1:11">
      <c r="A186" s="2">
        <v>39356</v>
      </c>
    </row>
    <row r="187" spans="1:11">
      <c r="A187" s="2">
        <v>39357</v>
      </c>
    </row>
    <row r="188" spans="1:11">
      <c r="A188" s="2">
        <v>39358</v>
      </c>
    </row>
    <row r="189" spans="1:11">
      <c r="A189" s="2">
        <v>39359</v>
      </c>
    </row>
    <row r="190" spans="1:11">
      <c r="A190" s="2">
        <v>39360</v>
      </c>
      <c r="B190" s="4">
        <v>20.399999999999999</v>
      </c>
      <c r="D190" s="4">
        <v>23.1</v>
      </c>
      <c r="E190" s="4">
        <v>22.8</v>
      </c>
      <c r="F190" s="4">
        <v>3.2</v>
      </c>
      <c r="K190" s="4" t="s">
        <v>513</v>
      </c>
    </row>
    <row r="191" spans="1:11">
      <c r="A191" s="2">
        <v>39361</v>
      </c>
    </row>
    <row r="192" spans="1:11">
      <c r="A192" s="2">
        <v>39362</v>
      </c>
      <c r="B192" s="4">
        <v>21.4</v>
      </c>
      <c r="C192" s="4">
        <v>23</v>
      </c>
      <c r="D192" s="4">
        <v>19.8</v>
      </c>
      <c r="E192" s="4">
        <v>22.1</v>
      </c>
      <c r="F192" s="4">
        <v>3.2</v>
      </c>
      <c r="J192" s="9">
        <v>7</v>
      </c>
      <c r="K192" s="4" t="s">
        <v>613</v>
      </c>
    </row>
    <row r="193" spans="1:11">
      <c r="A193" s="2">
        <v>39363</v>
      </c>
    </row>
    <row r="194" spans="1:11">
      <c r="A194" s="2">
        <v>39364</v>
      </c>
    </row>
    <row r="195" spans="1:11">
      <c r="A195" s="2">
        <v>39365</v>
      </c>
    </row>
    <row r="196" spans="1:11">
      <c r="A196" s="2">
        <v>39366</v>
      </c>
    </row>
    <row r="197" spans="1:11">
      <c r="A197" s="2">
        <v>39367</v>
      </c>
      <c r="K197" s="4" t="s">
        <v>692</v>
      </c>
    </row>
    <row r="198" spans="1:11">
      <c r="A198" s="2">
        <v>39368</v>
      </c>
      <c r="B198" s="4">
        <v>18</v>
      </c>
      <c r="C198" s="4">
        <v>20.5</v>
      </c>
      <c r="D198" s="4">
        <v>20.5</v>
      </c>
      <c r="E198" s="4">
        <v>21.1</v>
      </c>
      <c r="F198" s="4">
        <v>2.8</v>
      </c>
      <c r="K198" s="4" t="s">
        <v>1020</v>
      </c>
    </row>
    <row r="199" spans="1:11">
      <c r="A199" s="2">
        <v>39369</v>
      </c>
      <c r="B199" s="4">
        <v>16.7</v>
      </c>
      <c r="C199" s="4">
        <v>21</v>
      </c>
      <c r="D199" s="4">
        <v>17.100000000000001</v>
      </c>
      <c r="E199" s="4">
        <v>20.6</v>
      </c>
      <c r="F199" s="4">
        <v>2.8</v>
      </c>
      <c r="J199" s="8">
        <v>8</v>
      </c>
      <c r="K199" s="4" t="s">
        <v>231</v>
      </c>
    </row>
    <row r="200" spans="1:11">
      <c r="A200" s="2">
        <v>39370</v>
      </c>
    </row>
    <row r="201" spans="1:11">
      <c r="A201" s="2">
        <v>39371</v>
      </c>
    </row>
    <row r="202" spans="1:11">
      <c r="A202" s="2">
        <v>39372</v>
      </c>
    </row>
    <row r="203" spans="1:11">
      <c r="A203" s="2">
        <v>39373</v>
      </c>
    </row>
    <row r="204" spans="1:11">
      <c r="A204" s="2">
        <v>39374</v>
      </c>
      <c r="B204" s="4">
        <v>19.399999999999999</v>
      </c>
      <c r="C204" s="4">
        <v>21</v>
      </c>
      <c r="D204" s="4">
        <v>20.3</v>
      </c>
      <c r="E204" s="4">
        <v>23</v>
      </c>
      <c r="F204" s="4">
        <v>3.4</v>
      </c>
      <c r="K204" s="4" t="s">
        <v>638</v>
      </c>
    </row>
    <row r="205" spans="1:11">
      <c r="A205" s="2">
        <v>39375</v>
      </c>
    </row>
    <row r="206" spans="1:11">
      <c r="A206" s="2">
        <v>39376</v>
      </c>
      <c r="B206" s="4">
        <v>16.899999999999999</v>
      </c>
      <c r="C206" s="4">
        <v>21.5</v>
      </c>
      <c r="D206" s="4">
        <v>21.3</v>
      </c>
      <c r="E206" s="4">
        <v>22.3</v>
      </c>
      <c r="F206" s="4">
        <v>3.6</v>
      </c>
      <c r="J206" s="8">
        <v>9</v>
      </c>
      <c r="K206" s="4" t="s">
        <v>845</v>
      </c>
    </row>
    <row r="207" spans="1:11">
      <c r="A207" s="2">
        <v>39377</v>
      </c>
    </row>
    <row r="208" spans="1:11">
      <c r="A208" s="2">
        <v>39378</v>
      </c>
    </row>
    <row r="209" spans="1:11">
      <c r="A209" s="2">
        <v>39379</v>
      </c>
    </row>
    <row r="210" spans="1:11">
      <c r="A210" s="2">
        <v>39380</v>
      </c>
    </row>
    <row r="211" spans="1:11">
      <c r="A211" s="2">
        <v>39381</v>
      </c>
      <c r="B211" s="4">
        <v>18.7</v>
      </c>
      <c r="C211" s="4">
        <v>21</v>
      </c>
      <c r="D211" s="4">
        <v>21.2</v>
      </c>
      <c r="E211" s="4">
        <v>21.8</v>
      </c>
      <c r="F211" s="4">
        <v>3.2</v>
      </c>
      <c r="K211" s="4" t="s">
        <v>1134</v>
      </c>
    </row>
    <row r="212" spans="1:11">
      <c r="A212" s="2">
        <v>39382</v>
      </c>
    </row>
    <row r="213" spans="1:11">
      <c r="A213" s="2">
        <v>39383</v>
      </c>
      <c r="B213" s="4">
        <v>16.3</v>
      </c>
      <c r="D213" s="4">
        <v>19.8</v>
      </c>
      <c r="E213" s="4">
        <v>20</v>
      </c>
      <c r="F213" s="4">
        <v>3.4</v>
      </c>
      <c r="J213" s="10">
        <v>10</v>
      </c>
      <c r="K213" s="4" t="s">
        <v>387</v>
      </c>
    </row>
    <row r="214" spans="1:11">
      <c r="A214" s="2">
        <v>39384</v>
      </c>
    </row>
    <row r="215" spans="1:11">
      <c r="A215" s="2">
        <v>39385</v>
      </c>
    </row>
    <row r="216" spans="1:11">
      <c r="A216" s="2">
        <v>39386</v>
      </c>
    </row>
    <row r="217" spans="1:11">
      <c r="A217" s="2">
        <v>39387</v>
      </c>
    </row>
    <row r="218" spans="1:11">
      <c r="A218" s="2">
        <v>39388</v>
      </c>
    </row>
    <row r="219" spans="1:11">
      <c r="A219" s="2">
        <v>39389</v>
      </c>
    </row>
    <row r="220" spans="1:11">
      <c r="A220" s="2">
        <v>39390</v>
      </c>
      <c r="B220" s="4">
        <v>12.4</v>
      </c>
      <c r="D220" s="4">
        <v>17.399999999999999</v>
      </c>
      <c r="E220" s="4">
        <v>18.899999999999999</v>
      </c>
      <c r="F220" s="4">
        <v>3.4</v>
      </c>
      <c r="J220" s="9">
        <v>11</v>
      </c>
      <c r="K220" s="4" t="s">
        <v>788</v>
      </c>
    </row>
    <row r="221" spans="1:11">
      <c r="A221" s="2">
        <v>39391</v>
      </c>
    </row>
    <row r="222" spans="1:11">
      <c r="A222" s="2">
        <v>39392</v>
      </c>
    </row>
    <row r="223" spans="1:11">
      <c r="A223" s="2">
        <v>39393</v>
      </c>
    </row>
    <row r="224" spans="1:11">
      <c r="A224" s="2">
        <v>39394</v>
      </c>
    </row>
    <row r="225" spans="1:11">
      <c r="A225" s="2">
        <v>39395</v>
      </c>
      <c r="B225" s="4">
        <v>14.5</v>
      </c>
      <c r="C225" s="4">
        <v>19</v>
      </c>
      <c r="D225" s="4">
        <v>18.7</v>
      </c>
      <c r="E225" s="4">
        <v>19.3</v>
      </c>
      <c r="K225" s="4" t="s">
        <v>1178</v>
      </c>
    </row>
    <row r="226" spans="1:11">
      <c r="A226" s="2">
        <v>39396</v>
      </c>
    </row>
    <row r="227" spans="1:11">
      <c r="A227" s="2">
        <v>39397</v>
      </c>
      <c r="B227" s="4">
        <v>14.5</v>
      </c>
      <c r="C227" s="4">
        <v>19</v>
      </c>
      <c r="D227" s="4">
        <v>18.8</v>
      </c>
      <c r="E227" s="4">
        <v>19.2</v>
      </c>
      <c r="F227" s="4">
        <v>3.6</v>
      </c>
      <c r="J227" s="9">
        <v>12</v>
      </c>
      <c r="K227" s="4" t="s">
        <v>788</v>
      </c>
    </row>
    <row r="228" spans="1:11">
      <c r="A228" s="2">
        <v>39398</v>
      </c>
    </row>
    <row r="229" spans="1:11">
      <c r="A229" s="2">
        <v>39399</v>
      </c>
    </row>
    <row r="230" spans="1:11">
      <c r="A230" s="2">
        <v>39400</v>
      </c>
    </row>
    <row r="231" spans="1:11">
      <c r="A231" s="2">
        <v>39401</v>
      </c>
    </row>
    <row r="232" spans="1:11">
      <c r="A232" s="2">
        <v>39402</v>
      </c>
      <c r="B232" s="4">
        <v>13.2</v>
      </c>
      <c r="C232" s="4">
        <v>17.5</v>
      </c>
      <c r="D232" s="4">
        <v>17.7</v>
      </c>
      <c r="E232" s="4">
        <v>18.100000000000001</v>
      </c>
      <c r="F232" s="4">
        <v>3.6</v>
      </c>
      <c r="K232" s="4" t="s">
        <v>1186</v>
      </c>
    </row>
    <row r="233" spans="1:11">
      <c r="A233" s="2">
        <v>39403</v>
      </c>
    </row>
    <row r="234" spans="1:11">
      <c r="A234" s="2">
        <v>39404</v>
      </c>
      <c r="B234" s="4">
        <v>11.1</v>
      </c>
      <c r="D234" s="4">
        <v>16.899999999999999</v>
      </c>
      <c r="E234" s="4">
        <v>17.399999999999999</v>
      </c>
      <c r="F234" s="4">
        <v>3.6</v>
      </c>
      <c r="J234" s="9">
        <v>13</v>
      </c>
      <c r="K234" s="4" t="s">
        <v>103</v>
      </c>
    </row>
    <row r="235" spans="1:11">
      <c r="A235" s="2">
        <v>39405</v>
      </c>
    </row>
    <row r="236" spans="1:11">
      <c r="A236" s="2">
        <v>39406</v>
      </c>
    </row>
    <row r="237" spans="1:11">
      <c r="A237" s="2">
        <v>39407</v>
      </c>
    </row>
    <row r="238" spans="1:11">
      <c r="A238" s="2">
        <v>39408</v>
      </c>
    </row>
    <row r="239" spans="1:11">
      <c r="A239" s="2">
        <v>39409</v>
      </c>
    </row>
    <row r="240" spans="1:11">
      <c r="A240" s="2">
        <v>39410</v>
      </c>
      <c r="B240" s="4">
        <v>13.4</v>
      </c>
      <c r="C240" s="4">
        <v>16.5</v>
      </c>
      <c r="D240" s="4">
        <v>16.5</v>
      </c>
      <c r="E240" s="4">
        <v>16.8</v>
      </c>
      <c r="F240" s="4">
        <v>3.2</v>
      </c>
      <c r="K240" s="4" t="s">
        <v>588</v>
      </c>
    </row>
    <row r="241" spans="1:11">
      <c r="A241" s="2">
        <v>39411</v>
      </c>
      <c r="B241" s="4">
        <v>13.3</v>
      </c>
      <c r="C241" s="4">
        <v>16.5</v>
      </c>
      <c r="D241" s="4">
        <v>16.600000000000001</v>
      </c>
      <c r="E241" s="4">
        <v>16.899999999999999</v>
      </c>
      <c r="F241" s="4">
        <v>3.2</v>
      </c>
      <c r="J241" s="9">
        <v>14</v>
      </c>
      <c r="K241" s="4" t="s">
        <v>1219</v>
      </c>
    </row>
    <row r="242" spans="1:11">
      <c r="A242" s="2">
        <v>39412</v>
      </c>
    </row>
    <row r="243" spans="1:11">
      <c r="A243" s="2">
        <v>39413</v>
      </c>
    </row>
    <row r="244" spans="1:11">
      <c r="A244" s="2">
        <v>39414</v>
      </c>
    </row>
    <row r="245" spans="1:11">
      <c r="A245" s="2">
        <v>39415</v>
      </c>
    </row>
    <row r="246" spans="1:11">
      <c r="A246" s="2">
        <v>39416</v>
      </c>
      <c r="B246" s="4">
        <v>15.2</v>
      </c>
      <c r="C246" s="4">
        <v>16</v>
      </c>
      <c r="D246" s="4">
        <v>16.399999999999999</v>
      </c>
      <c r="E246" s="4">
        <v>16.8</v>
      </c>
      <c r="F246" s="4">
        <v>3.2</v>
      </c>
      <c r="K246" s="4" t="s">
        <v>574</v>
      </c>
    </row>
    <row r="247" spans="1:11">
      <c r="A247" s="2">
        <v>39417</v>
      </c>
    </row>
    <row r="248" spans="1:11">
      <c r="A248" s="2">
        <v>39418</v>
      </c>
      <c r="B248" s="4">
        <v>8.1</v>
      </c>
      <c r="C248" s="4">
        <v>15.5</v>
      </c>
      <c r="D248" s="4">
        <v>13.4</v>
      </c>
      <c r="E248" s="4">
        <v>15.9</v>
      </c>
      <c r="F248" s="4">
        <v>3.2</v>
      </c>
      <c r="J248" s="9">
        <v>15</v>
      </c>
      <c r="K248" s="4" t="s">
        <v>832</v>
      </c>
    </row>
    <row r="249" spans="1:11">
      <c r="A249" s="2">
        <v>39419</v>
      </c>
    </row>
    <row r="250" spans="1:11">
      <c r="A250" s="2">
        <v>39420</v>
      </c>
    </row>
    <row r="251" spans="1:11">
      <c r="A251" s="2">
        <v>39421</v>
      </c>
    </row>
    <row r="252" spans="1:11">
      <c r="A252" s="2">
        <v>39422</v>
      </c>
    </row>
    <row r="253" spans="1:11">
      <c r="A253" s="2">
        <v>39423</v>
      </c>
      <c r="B253" s="4">
        <v>7.5</v>
      </c>
      <c r="C253" s="4">
        <v>15</v>
      </c>
      <c r="D253" s="4">
        <v>12.2</v>
      </c>
      <c r="E253" s="4">
        <v>14.8</v>
      </c>
      <c r="F253" s="4">
        <v>3.8</v>
      </c>
      <c r="K253" s="4" t="s">
        <v>849</v>
      </c>
    </row>
    <row r="254" spans="1:11">
      <c r="A254" s="2">
        <v>39424</v>
      </c>
    </row>
    <row r="255" spans="1:11">
      <c r="A255" s="2">
        <v>39425</v>
      </c>
      <c r="B255" s="4">
        <v>9.6999999999999993</v>
      </c>
      <c r="C255" s="4">
        <v>14.5</v>
      </c>
      <c r="D255" s="4">
        <v>13.9</v>
      </c>
      <c r="E255" s="4">
        <v>15.3</v>
      </c>
      <c r="F255" s="4">
        <v>3.6</v>
      </c>
      <c r="J255" s="9">
        <v>16</v>
      </c>
      <c r="K255" s="4" t="s">
        <v>1143</v>
      </c>
    </row>
    <row r="256" spans="1:11">
      <c r="A256" s="2">
        <v>39426</v>
      </c>
    </row>
    <row r="257" spans="1:11">
      <c r="A257" s="2">
        <v>39427</v>
      </c>
    </row>
    <row r="258" spans="1:11">
      <c r="A258" s="2">
        <v>39428</v>
      </c>
    </row>
    <row r="259" spans="1:11">
      <c r="A259" s="2">
        <v>39429</v>
      </c>
    </row>
    <row r="260" spans="1:11">
      <c r="A260" s="2">
        <v>39430</v>
      </c>
      <c r="B260" s="4">
        <v>4.5999999999999996</v>
      </c>
      <c r="C260" s="4">
        <v>14</v>
      </c>
      <c r="D260" s="4">
        <v>13.4</v>
      </c>
      <c r="E260" s="4">
        <v>14.3</v>
      </c>
      <c r="F260" s="4">
        <v>3.4</v>
      </c>
      <c r="K260" s="4" t="s">
        <v>652</v>
      </c>
    </row>
    <row r="261" spans="1:11">
      <c r="A261" s="2">
        <v>39431</v>
      </c>
    </row>
    <row r="262" spans="1:11">
      <c r="A262" s="2">
        <v>39432</v>
      </c>
      <c r="B262" s="4">
        <v>2.9</v>
      </c>
      <c r="C262" s="4">
        <v>14.5</v>
      </c>
      <c r="D262" s="4">
        <v>14.6</v>
      </c>
      <c r="E262" s="4">
        <v>15</v>
      </c>
      <c r="F262" s="4">
        <v>3.4</v>
      </c>
      <c r="J262" s="9">
        <v>17</v>
      </c>
      <c r="K262" s="4" t="s">
        <v>555</v>
      </c>
    </row>
    <row r="263" spans="1:11">
      <c r="A263" s="2">
        <v>39433</v>
      </c>
    </row>
    <row r="264" spans="1:11">
      <c r="A264" s="2">
        <v>39434</v>
      </c>
    </row>
    <row r="265" spans="1:11">
      <c r="A265" s="2">
        <v>39435</v>
      </c>
    </row>
    <row r="266" spans="1:11">
      <c r="A266" s="2">
        <v>39436</v>
      </c>
    </row>
    <row r="267" spans="1:11">
      <c r="A267" s="2">
        <v>39437</v>
      </c>
      <c r="B267" s="4">
        <v>4.9000000000000004</v>
      </c>
      <c r="C267" s="4">
        <v>12</v>
      </c>
      <c r="D267" s="4">
        <v>10.7</v>
      </c>
      <c r="E267" s="4">
        <v>12</v>
      </c>
      <c r="F267" s="4">
        <v>3.2</v>
      </c>
      <c r="K267" s="4" t="s">
        <v>1186</v>
      </c>
    </row>
    <row r="268" spans="1:11">
      <c r="A268" s="2">
        <v>39438</v>
      </c>
    </row>
    <row r="269" spans="1:11">
      <c r="A269" s="2">
        <v>39439</v>
      </c>
      <c r="B269" s="4">
        <v>5.9</v>
      </c>
      <c r="C269" s="4">
        <v>12</v>
      </c>
      <c r="D269" s="4">
        <v>9.8000000000000007</v>
      </c>
      <c r="E269" s="4">
        <v>12.6</v>
      </c>
      <c r="F269" s="4">
        <v>3.4</v>
      </c>
      <c r="K269" s="4" t="s">
        <v>1266</v>
      </c>
    </row>
    <row r="270" spans="1:11">
      <c r="A270" s="2">
        <v>39440</v>
      </c>
      <c r="B270" s="4">
        <v>4.7</v>
      </c>
      <c r="D270" s="4">
        <v>9.8000000000000007</v>
      </c>
      <c r="E270" s="4">
        <v>11.7</v>
      </c>
      <c r="F270" s="4">
        <v>3.4</v>
      </c>
      <c r="J270" s="9">
        <v>18</v>
      </c>
      <c r="K270" s="4" t="s">
        <v>652</v>
      </c>
    </row>
    <row r="271" spans="1:11">
      <c r="A271" s="2">
        <v>39441</v>
      </c>
    </row>
    <row r="272" spans="1:11">
      <c r="A272" s="2">
        <v>39442</v>
      </c>
    </row>
    <row r="273" spans="1:11">
      <c r="A273" s="2">
        <v>39443</v>
      </c>
    </row>
    <row r="274" spans="1:11">
      <c r="A274" s="2">
        <v>39444</v>
      </c>
    </row>
    <row r="275" spans="1:11">
      <c r="A275" s="2">
        <v>39445</v>
      </c>
    </row>
    <row r="276" spans="1:11">
      <c r="A276" s="2">
        <v>39446</v>
      </c>
    </row>
    <row r="277" spans="1:11">
      <c r="A277" s="2">
        <v>39447</v>
      </c>
    </row>
    <row r="278" spans="1:11">
      <c r="A278" s="2">
        <v>39448</v>
      </c>
    </row>
    <row r="279" spans="1:11">
      <c r="A279" s="2">
        <v>39449</v>
      </c>
    </row>
    <row r="280" spans="1:11">
      <c r="A280" s="2">
        <v>39450</v>
      </c>
    </row>
    <row r="281" spans="1:11">
      <c r="A281" s="2">
        <v>39451</v>
      </c>
      <c r="B281" s="4">
        <v>6.4</v>
      </c>
      <c r="C281" s="4">
        <v>13</v>
      </c>
      <c r="D281" s="4">
        <v>10.1</v>
      </c>
      <c r="E281" s="4">
        <v>13.3</v>
      </c>
      <c r="F281" s="4">
        <v>3.4</v>
      </c>
      <c r="K281" s="4" t="s">
        <v>788</v>
      </c>
    </row>
    <row r="282" spans="1:11">
      <c r="A282" s="2">
        <v>39452</v>
      </c>
    </row>
    <row r="283" spans="1:11">
      <c r="A283" s="2">
        <v>39453</v>
      </c>
      <c r="B283" s="4">
        <v>4.3</v>
      </c>
      <c r="D283" s="4">
        <v>10.1</v>
      </c>
      <c r="E283" s="4">
        <v>12.4</v>
      </c>
      <c r="F283" s="4">
        <v>3.4</v>
      </c>
      <c r="J283" s="9">
        <v>19</v>
      </c>
      <c r="K283" s="4" t="s">
        <v>847</v>
      </c>
    </row>
    <row r="284" spans="1:11">
      <c r="A284" s="2">
        <v>39454</v>
      </c>
    </row>
    <row r="285" spans="1:11">
      <c r="A285" s="2">
        <v>39455</v>
      </c>
    </row>
    <row r="286" spans="1:11">
      <c r="A286" s="2">
        <v>39456</v>
      </c>
    </row>
    <row r="287" spans="1:11">
      <c r="A287" s="2">
        <v>39457</v>
      </c>
    </row>
    <row r="288" spans="1:11">
      <c r="A288" s="2">
        <v>39458</v>
      </c>
    </row>
    <row r="289" spans="1:11">
      <c r="A289" s="2">
        <v>39459</v>
      </c>
      <c r="B289" s="4">
        <v>6.1</v>
      </c>
      <c r="C289" s="4">
        <v>11</v>
      </c>
      <c r="D289" s="4">
        <v>6.8</v>
      </c>
      <c r="E289" s="4">
        <v>10.1</v>
      </c>
      <c r="F289" s="4">
        <v>3.2</v>
      </c>
      <c r="K289" s="4" t="s">
        <v>704</v>
      </c>
    </row>
    <row r="290" spans="1:11">
      <c r="A290" s="2">
        <v>39460</v>
      </c>
      <c r="B290" s="4">
        <v>4.8</v>
      </c>
      <c r="D290" s="4">
        <v>6.5</v>
      </c>
      <c r="E290" s="4">
        <v>10.9</v>
      </c>
      <c r="F290" s="4">
        <v>3.2</v>
      </c>
      <c r="J290" s="9">
        <v>20</v>
      </c>
      <c r="K290" s="4" t="s">
        <v>1245</v>
      </c>
    </row>
    <row r="291" spans="1:11">
      <c r="A291" s="2">
        <v>39461</v>
      </c>
    </row>
    <row r="292" spans="1:11">
      <c r="A292" s="2">
        <v>39462</v>
      </c>
    </row>
    <row r="293" spans="1:11">
      <c r="A293" s="2">
        <v>39463</v>
      </c>
    </row>
    <row r="294" spans="1:11">
      <c r="A294" s="2">
        <v>39464</v>
      </c>
    </row>
    <row r="295" spans="1:11">
      <c r="A295" s="2">
        <v>39465</v>
      </c>
      <c r="B295" s="4">
        <v>5.7</v>
      </c>
      <c r="C295" s="4">
        <v>12.5</v>
      </c>
      <c r="D295" s="4">
        <v>9.1999999999999993</v>
      </c>
      <c r="E295" s="4">
        <v>12.9</v>
      </c>
      <c r="F295" s="4">
        <v>3.4</v>
      </c>
      <c r="K295" s="4" t="s">
        <v>652</v>
      </c>
    </row>
    <row r="296" spans="1:11">
      <c r="A296" s="2">
        <v>39466</v>
      </c>
    </row>
    <row r="297" spans="1:11">
      <c r="A297" s="2">
        <v>39467</v>
      </c>
      <c r="B297" s="4">
        <v>3.6</v>
      </c>
      <c r="C297" s="4">
        <v>12</v>
      </c>
      <c r="D297" s="4">
        <v>6.2</v>
      </c>
      <c r="E297" s="4">
        <v>12.9</v>
      </c>
      <c r="F297" s="4">
        <v>3.4</v>
      </c>
      <c r="J297" s="9">
        <v>21</v>
      </c>
      <c r="K297" s="4" t="s">
        <v>1266</v>
      </c>
    </row>
    <row r="298" spans="1:11">
      <c r="A298" s="2">
        <v>39468</v>
      </c>
    </row>
    <row r="299" spans="1:11">
      <c r="A299" s="2">
        <v>39469</v>
      </c>
    </row>
    <row r="300" spans="1:11">
      <c r="A300" s="2">
        <v>39470</v>
      </c>
    </row>
    <row r="301" spans="1:11">
      <c r="A301" s="2">
        <v>39471</v>
      </c>
    </row>
    <row r="302" spans="1:11">
      <c r="A302" s="2">
        <v>39472</v>
      </c>
      <c r="B302" s="4">
        <v>8.4</v>
      </c>
      <c r="C302" s="4">
        <v>13</v>
      </c>
      <c r="D302" s="4">
        <v>10.4</v>
      </c>
      <c r="E302" s="4">
        <v>12.9</v>
      </c>
      <c r="F302" s="4">
        <v>3.6</v>
      </c>
      <c r="K302" s="4" t="s">
        <v>924</v>
      </c>
    </row>
    <row r="303" spans="1:11">
      <c r="A303" s="2">
        <v>39473</v>
      </c>
    </row>
    <row r="304" spans="1:11">
      <c r="A304" s="2">
        <v>39474</v>
      </c>
      <c r="B304" s="4">
        <v>2.6</v>
      </c>
      <c r="C304" s="4">
        <v>11.5</v>
      </c>
      <c r="D304" s="4">
        <v>10.3</v>
      </c>
      <c r="E304" s="4">
        <v>10.3</v>
      </c>
      <c r="F304" s="4">
        <v>3.2</v>
      </c>
      <c r="J304" s="9">
        <v>22</v>
      </c>
      <c r="K304" s="4" t="s">
        <v>388</v>
      </c>
    </row>
    <row r="305" spans="1:11">
      <c r="A305" s="2">
        <v>39475</v>
      </c>
    </row>
    <row r="306" spans="1:11">
      <c r="A306" s="2">
        <v>39476</v>
      </c>
    </row>
    <row r="307" spans="1:11">
      <c r="A307" s="2">
        <v>39477</v>
      </c>
    </row>
    <row r="308" spans="1:11">
      <c r="A308" s="2">
        <v>39478</v>
      </c>
    </row>
    <row r="309" spans="1:11">
      <c r="A309" s="2">
        <v>39479</v>
      </c>
      <c r="B309" s="4">
        <v>5</v>
      </c>
      <c r="C309" s="4">
        <v>10</v>
      </c>
      <c r="D309" s="4">
        <v>6.6</v>
      </c>
      <c r="E309" s="4">
        <v>8.6</v>
      </c>
      <c r="F309" s="4">
        <v>3</v>
      </c>
      <c r="K309" s="4" t="s">
        <v>310</v>
      </c>
    </row>
    <row r="310" spans="1:11">
      <c r="A310" s="2">
        <v>39480</v>
      </c>
    </row>
    <row r="311" spans="1:11">
      <c r="A311" s="2">
        <v>39481</v>
      </c>
      <c r="B311" s="4">
        <v>2.9</v>
      </c>
      <c r="C311" s="4">
        <v>10</v>
      </c>
      <c r="D311" s="4">
        <v>7.8</v>
      </c>
      <c r="E311" s="4">
        <v>8.9</v>
      </c>
      <c r="F311" s="4">
        <v>3</v>
      </c>
      <c r="J311" s="9">
        <v>23</v>
      </c>
      <c r="K311" s="4" t="s">
        <v>886</v>
      </c>
    </row>
    <row r="312" spans="1:11">
      <c r="A312" s="2">
        <v>39482</v>
      </c>
    </row>
    <row r="313" spans="1:11">
      <c r="A313" s="2">
        <v>39483</v>
      </c>
    </row>
    <row r="314" spans="1:11">
      <c r="A314" s="2">
        <v>39484</v>
      </c>
    </row>
    <row r="315" spans="1:11">
      <c r="A315" s="2">
        <v>39485</v>
      </c>
    </row>
    <row r="316" spans="1:11">
      <c r="A316" s="2">
        <v>39486</v>
      </c>
      <c r="B316" s="4">
        <v>0</v>
      </c>
      <c r="C316" s="4">
        <v>11</v>
      </c>
      <c r="D316" s="4">
        <v>8.6</v>
      </c>
      <c r="E316" s="4">
        <v>9.6</v>
      </c>
      <c r="F316" s="4">
        <v>3.4</v>
      </c>
      <c r="J316" s="9">
        <v>24</v>
      </c>
      <c r="K316" s="4" t="s">
        <v>480</v>
      </c>
    </row>
    <row r="317" spans="1:11">
      <c r="A317" s="2">
        <v>39487</v>
      </c>
    </row>
    <row r="318" spans="1:11">
      <c r="A318" s="2">
        <v>39488</v>
      </c>
    </row>
    <row r="319" spans="1:11">
      <c r="A319" s="2">
        <v>39489</v>
      </c>
    </row>
    <row r="320" spans="1:11">
      <c r="A320" s="2">
        <v>39490</v>
      </c>
    </row>
    <row r="321" spans="1:11">
      <c r="A321" s="2">
        <v>39491</v>
      </c>
    </row>
    <row r="322" spans="1:11">
      <c r="A322" s="2">
        <v>39492</v>
      </c>
    </row>
    <row r="323" spans="1:11">
      <c r="A323" s="2">
        <v>39493</v>
      </c>
      <c r="B323" s="4">
        <v>6.3</v>
      </c>
      <c r="C323" s="4">
        <v>10.5</v>
      </c>
      <c r="D323" s="4">
        <v>9.5</v>
      </c>
      <c r="E323" s="4">
        <v>10.3</v>
      </c>
      <c r="F323" s="4">
        <v>3.4</v>
      </c>
      <c r="G323" s="4">
        <v>11</v>
      </c>
      <c r="H323" s="11">
        <f>IF(F323="","",144.3/(144.3-F323))</f>
        <v>1.0241305890702626</v>
      </c>
      <c r="I323" s="11">
        <f>IF(H323="","",H323+H323*0.000025*(G323-25))</f>
        <v>1.0237721433640881</v>
      </c>
      <c r="K323" s="4" t="s">
        <v>788</v>
      </c>
    </row>
    <row r="324" spans="1:11">
      <c r="A324" s="2">
        <v>39494</v>
      </c>
      <c r="H324" s="11" t="str">
        <f t="shared" ref="H324:H359" si="0">IF(F324="","",144.3/(144.3-F324))</f>
        <v/>
      </c>
      <c r="I324" s="11" t="str">
        <f t="shared" ref="I324:I359" si="1">IF(H324="","",H324+H324*0.000025*(G324-25))</f>
        <v/>
      </c>
    </row>
    <row r="325" spans="1:11">
      <c r="A325" s="2">
        <v>39495</v>
      </c>
      <c r="B325" s="4">
        <v>4.9000000000000004</v>
      </c>
      <c r="C325" s="4">
        <v>10.5</v>
      </c>
      <c r="D325" s="4">
        <v>9.9</v>
      </c>
      <c r="E325" s="4">
        <v>11.1</v>
      </c>
      <c r="F325" s="4">
        <v>3.6</v>
      </c>
      <c r="G325" s="4">
        <v>11.5</v>
      </c>
      <c r="H325" s="11">
        <f t="shared" si="0"/>
        <v>1.0255863539445629</v>
      </c>
      <c r="I325" s="11">
        <f t="shared" si="1"/>
        <v>1.0252402185501066</v>
      </c>
      <c r="J325" s="9">
        <v>25</v>
      </c>
      <c r="K325" s="4" t="s">
        <v>817</v>
      </c>
    </row>
    <row r="326" spans="1:11">
      <c r="A326" s="2">
        <v>39496</v>
      </c>
      <c r="H326" s="11" t="str">
        <f t="shared" si="0"/>
        <v/>
      </c>
      <c r="I326" s="11" t="str">
        <f t="shared" si="1"/>
        <v/>
      </c>
    </row>
    <row r="327" spans="1:11">
      <c r="A327" s="2">
        <v>39497</v>
      </c>
      <c r="H327" s="11" t="str">
        <f t="shared" si="0"/>
        <v/>
      </c>
      <c r="I327" s="11" t="str">
        <f t="shared" si="1"/>
        <v/>
      </c>
    </row>
    <row r="328" spans="1:11">
      <c r="A328" s="2">
        <v>39498</v>
      </c>
      <c r="H328" s="11" t="str">
        <f t="shared" si="0"/>
        <v/>
      </c>
      <c r="I328" s="11" t="str">
        <f t="shared" si="1"/>
        <v/>
      </c>
    </row>
    <row r="329" spans="1:11">
      <c r="A329" s="2">
        <v>39499</v>
      </c>
      <c r="H329" s="11" t="str">
        <f t="shared" si="0"/>
        <v/>
      </c>
      <c r="I329" s="11" t="str">
        <f t="shared" si="1"/>
        <v/>
      </c>
    </row>
    <row r="330" spans="1:11">
      <c r="A330" s="2">
        <v>39500</v>
      </c>
      <c r="B330" s="4">
        <v>12</v>
      </c>
      <c r="C330" s="4">
        <v>11.5</v>
      </c>
      <c r="D330" s="4">
        <v>10.199999999999999</v>
      </c>
      <c r="E330" s="4">
        <v>11.8</v>
      </c>
      <c r="F330" s="4">
        <v>3.6</v>
      </c>
      <c r="G330" s="4">
        <v>12</v>
      </c>
      <c r="H330" s="11">
        <f t="shared" si="0"/>
        <v>1.0255863539445629</v>
      </c>
      <c r="I330" s="11">
        <f t="shared" si="1"/>
        <v>1.0252530383795309</v>
      </c>
      <c r="K330" s="4" t="s">
        <v>674</v>
      </c>
    </row>
    <row r="331" spans="1:11">
      <c r="A331" s="2">
        <v>39501</v>
      </c>
      <c r="H331" s="11" t="str">
        <f t="shared" si="0"/>
        <v/>
      </c>
      <c r="I331" s="11" t="str">
        <f t="shared" si="1"/>
        <v/>
      </c>
    </row>
    <row r="332" spans="1:11">
      <c r="A332" s="2">
        <v>39502</v>
      </c>
      <c r="B332" s="4">
        <v>10.199999999999999</v>
      </c>
      <c r="C332" s="4">
        <v>11</v>
      </c>
      <c r="D332" s="4">
        <v>10.199999999999999</v>
      </c>
      <c r="E332" s="4">
        <v>11.3</v>
      </c>
      <c r="F332" s="4">
        <v>3.6</v>
      </c>
      <c r="G332" s="4">
        <v>16.5</v>
      </c>
      <c r="H332" s="11">
        <f t="shared" si="0"/>
        <v>1.0255863539445629</v>
      </c>
      <c r="I332" s="11">
        <f t="shared" si="1"/>
        <v>1.0253684168443498</v>
      </c>
      <c r="J332" s="9">
        <v>26</v>
      </c>
      <c r="K332" s="4" t="s">
        <v>5</v>
      </c>
    </row>
    <row r="333" spans="1:11">
      <c r="A333" s="2">
        <v>39503</v>
      </c>
      <c r="H333" s="11" t="str">
        <f t="shared" si="0"/>
        <v/>
      </c>
      <c r="I333" s="11" t="str">
        <f t="shared" si="1"/>
        <v/>
      </c>
    </row>
    <row r="334" spans="1:11">
      <c r="A334" s="2">
        <v>39504</v>
      </c>
      <c r="H334" s="11" t="str">
        <f t="shared" si="0"/>
        <v/>
      </c>
      <c r="I334" s="11" t="str">
        <f t="shared" si="1"/>
        <v/>
      </c>
    </row>
    <row r="335" spans="1:11">
      <c r="A335" s="2">
        <v>39505</v>
      </c>
      <c r="H335" s="11" t="str">
        <f t="shared" si="0"/>
        <v/>
      </c>
      <c r="I335" s="11" t="str">
        <f t="shared" si="1"/>
        <v/>
      </c>
    </row>
    <row r="336" spans="1:11">
      <c r="A336" s="3">
        <v>39506</v>
      </c>
      <c r="H336" s="11" t="str">
        <f t="shared" si="0"/>
        <v/>
      </c>
      <c r="I336" s="11" t="str">
        <f t="shared" si="1"/>
        <v/>
      </c>
    </row>
    <row r="337" spans="1:11">
      <c r="A337" s="2">
        <v>39507</v>
      </c>
      <c r="H337" s="11" t="str">
        <f t="shared" si="0"/>
        <v/>
      </c>
      <c r="I337" s="11" t="str">
        <f t="shared" si="1"/>
        <v/>
      </c>
    </row>
    <row r="338" spans="1:11">
      <c r="A338" s="2">
        <v>39508</v>
      </c>
      <c r="B338" s="4">
        <v>9</v>
      </c>
      <c r="C338" s="4">
        <v>9</v>
      </c>
      <c r="D338" s="4">
        <v>9.8000000000000007</v>
      </c>
      <c r="E338" s="4">
        <v>10.3</v>
      </c>
      <c r="F338" s="4">
        <v>3.4</v>
      </c>
      <c r="G338" s="4">
        <v>13</v>
      </c>
      <c r="H338" s="11">
        <f t="shared" si="0"/>
        <v>1.0241305890702626</v>
      </c>
      <c r="I338" s="11">
        <f t="shared" si="1"/>
        <v>1.0238233498935414</v>
      </c>
      <c r="K338" s="4" t="s">
        <v>698</v>
      </c>
    </row>
    <row r="339" spans="1:11">
      <c r="A339" s="2">
        <v>39509</v>
      </c>
      <c r="H339" s="11" t="str">
        <f t="shared" si="0"/>
        <v/>
      </c>
      <c r="I339" s="11" t="str">
        <f t="shared" si="1"/>
        <v/>
      </c>
    </row>
    <row r="340" spans="1:11">
      <c r="A340" s="2">
        <v>39510</v>
      </c>
      <c r="B340" s="4">
        <v>10.9</v>
      </c>
      <c r="C340" s="4">
        <v>11</v>
      </c>
      <c r="D340" s="4">
        <v>10.1</v>
      </c>
      <c r="E340" s="4">
        <v>11.1</v>
      </c>
      <c r="F340" s="4">
        <v>3.6</v>
      </c>
      <c r="G340" s="4">
        <v>10.5</v>
      </c>
      <c r="H340" s="11">
        <f t="shared" si="0"/>
        <v>1.0255863539445629</v>
      </c>
      <c r="I340" s="11">
        <f t="shared" si="1"/>
        <v>1.0252145788912579</v>
      </c>
      <c r="J340" s="9">
        <v>27</v>
      </c>
      <c r="K340" s="4" t="s">
        <v>70</v>
      </c>
    </row>
    <row r="341" spans="1:11">
      <c r="A341" s="2">
        <v>39511</v>
      </c>
      <c r="H341" s="11" t="str">
        <f t="shared" si="0"/>
        <v/>
      </c>
      <c r="I341" s="11" t="str">
        <f t="shared" si="1"/>
        <v/>
      </c>
    </row>
    <row r="342" spans="1:11">
      <c r="A342" s="2">
        <v>39512</v>
      </c>
      <c r="H342" s="11" t="str">
        <f t="shared" si="0"/>
        <v/>
      </c>
      <c r="I342" s="11" t="str">
        <f t="shared" si="1"/>
        <v/>
      </c>
    </row>
    <row r="343" spans="1:11">
      <c r="A343" s="2">
        <v>39513</v>
      </c>
      <c r="H343" s="11" t="str">
        <f t="shared" si="0"/>
        <v/>
      </c>
      <c r="I343" s="11" t="str">
        <f t="shared" si="1"/>
        <v/>
      </c>
    </row>
    <row r="344" spans="1:11">
      <c r="A344" s="2">
        <v>39514</v>
      </c>
      <c r="H344" s="11" t="str">
        <f t="shared" si="0"/>
        <v/>
      </c>
      <c r="I344" s="11" t="str">
        <f t="shared" si="1"/>
        <v/>
      </c>
    </row>
    <row r="345" spans="1:11">
      <c r="A345" s="2">
        <v>39515</v>
      </c>
      <c r="B345" s="4">
        <v>10.4</v>
      </c>
      <c r="C345" s="4">
        <v>9</v>
      </c>
      <c r="D345" s="4">
        <v>9.6999999999999993</v>
      </c>
      <c r="E345" s="4">
        <v>11.3</v>
      </c>
      <c r="F345" s="4">
        <v>3.4</v>
      </c>
      <c r="G345" s="4">
        <v>16.5</v>
      </c>
      <c r="H345" s="11">
        <f t="shared" si="0"/>
        <v>1.0241305890702626</v>
      </c>
      <c r="I345" s="11">
        <f t="shared" si="1"/>
        <v>1.023912961320085</v>
      </c>
      <c r="K345" s="4" t="s">
        <v>779</v>
      </c>
    </row>
    <row r="346" spans="1:11">
      <c r="A346" s="2">
        <v>39516</v>
      </c>
      <c r="H346" s="11" t="str">
        <f t="shared" si="0"/>
        <v/>
      </c>
      <c r="I346" s="11" t="str">
        <f t="shared" si="1"/>
        <v/>
      </c>
    </row>
    <row r="347" spans="1:11">
      <c r="A347" s="2">
        <v>39517</v>
      </c>
      <c r="B347" s="4">
        <v>0.6</v>
      </c>
      <c r="C347" s="4">
        <v>9</v>
      </c>
      <c r="D347" s="4">
        <v>7.3</v>
      </c>
      <c r="E347" s="4">
        <v>9.3000000000000007</v>
      </c>
      <c r="F347" s="4">
        <v>3.2</v>
      </c>
      <c r="G347" s="4">
        <v>14</v>
      </c>
      <c r="H347" s="11">
        <f t="shared" si="0"/>
        <v>1.0226789510985117</v>
      </c>
      <c r="I347" s="11">
        <f t="shared" si="1"/>
        <v>1.0223977143869596</v>
      </c>
      <c r="J347" s="9">
        <v>28</v>
      </c>
      <c r="K347" s="4" t="s">
        <v>754</v>
      </c>
    </row>
    <row r="348" spans="1:11">
      <c r="A348" s="2">
        <v>39518</v>
      </c>
      <c r="H348" s="11" t="str">
        <f t="shared" si="0"/>
        <v/>
      </c>
      <c r="I348" s="11" t="str">
        <f t="shared" si="1"/>
        <v/>
      </c>
      <c r="J348" s="9"/>
    </row>
    <row r="349" spans="1:11">
      <c r="A349" s="2">
        <v>39519</v>
      </c>
      <c r="H349" s="11" t="str">
        <f t="shared" si="0"/>
        <v/>
      </c>
      <c r="I349" s="11" t="str">
        <f t="shared" si="1"/>
        <v/>
      </c>
      <c r="J349" s="9"/>
    </row>
    <row r="350" spans="1:11">
      <c r="A350" s="2">
        <v>39520</v>
      </c>
      <c r="H350" s="11" t="str">
        <f t="shared" si="0"/>
        <v/>
      </c>
      <c r="I350" s="11" t="str">
        <f t="shared" si="1"/>
        <v/>
      </c>
      <c r="J350" s="9"/>
    </row>
    <row r="351" spans="1:11">
      <c r="A351" s="2">
        <v>39521</v>
      </c>
      <c r="H351" s="11" t="str">
        <f t="shared" si="0"/>
        <v/>
      </c>
      <c r="I351" s="11" t="str">
        <f t="shared" si="1"/>
        <v/>
      </c>
      <c r="J351" s="9"/>
    </row>
    <row r="352" spans="1:11">
      <c r="A352" s="2">
        <v>39522</v>
      </c>
      <c r="B352" s="4">
        <v>12.8</v>
      </c>
      <c r="C352" s="4">
        <v>11.5</v>
      </c>
      <c r="D352" s="4">
        <v>11.9</v>
      </c>
      <c r="E352" s="4">
        <v>12.2</v>
      </c>
      <c r="F352" s="4">
        <v>3.6</v>
      </c>
      <c r="G352" s="4">
        <v>15</v>
      </c>
      <c r="H352" s="11">
        <f t="shared" si="0"/>
        <v>1.0255863539445629</v>
      </c>
      <c r="I352" s="11">
        <f t="shared" si="1"/>
        <v>1.0253299573560768</v>
      </c>
      <c r="J352" s="9"/>
      <c r="K352" s="4" t="s">
        <v>566</v>
      </c>
    </row>
    <row r="353" spans="1:11">
      <c r="A353" s="2">
        <v>39523</v>
      </c>
      <c r="H353" s="11" t="str">
        <f t="shared" si="0"/>
        <v/>
      </c>
      <c r="I353" s="11" t="str">
        <f t="shared" si="1"/>
        <v/>
      </c>
      <c r="J353" s="9"/>
    </row>
    <row r="354" spans="1:11">
      <c r="A354" s="2">
        <v>39524</v>
      </c>
      <c r="B354" s="4">
        <v>16.399999999999999</v>
      </c>
      <c r="C354" s="4">
        <v>12</v>
      </c>
      <c r="D354" s="4">
        <v>13.3</v>
      </c>
      <c r="E354" s="4">
        <v>12.5</v>
      </c>
      <c r="F354" s="4">
        <v>3.6</v>
      </c>
      <c r="G354" s="4">
        <v>16</v>
      </c>
      <c r="H354" s="11">
        <f t="shared" si="0"/>
        <v>1.0255863539445629</v>
      </c>
      <c r="I354" s="11">
        <f t="shared" si="1"/>
        <v>1.0253555970149253</v>
      </c>
      <c r="J354" s="9">
        <v>29</v>
      </c>
      <c r="K354" s="4" t="s">
        <v>648</v>
      </c>
    </row>
    <row r="355" spans="1:11">
      <c r="A355" s="2">
        <v>39525</v>
      </c>
      <c r="H355" s="11" t="str">
        <f t="shared" si="0"/>
        <v/>
      </c>
      <c r="I355" s="11" t="str">
        <f t="shared" si="1"/>
        <v/>
      </c>
      <c r="J355" s="9"/>
    </row>
    <row r="356" spans="1:11">
      <c r="A356" s="2">
        <v>39526</v>
      </c>
      <c r="H356" s="11" t="str">
        <f t="shared" si="0"/>
        <v/>
      </c>
      <c r="I356" s="11" t="str">
        <f t="shared" si="1"/>
        <v/>
      </c>
      <c r="J356" s="9"/>
    </row>
    <row r="357" spans="1:11">
      <c r="A357" s="2">
        <v>39527</v>
      </c>
      <c r="H357" s="11" t="str">
        <f t="shared" si="0"/>
        <v/>
      </c>
      <c r="I357" s="11" t="str">
        <f t="shared" si="1"/>
        <v/>
      </c>
      <c r="J357" s="9"/>
    </row>
    <row r="358" spans="1:11">
      <c r="A358" s="2">
        <v>39528</v>
      </c>
      <c r="H358" s="11" t="str">
        <f t="shared" si="0"/>
        <v/>
      </c>
      <c r="I358" s="11" t="str">
        <f t="shared" si="1"/>
        <v/>
      </c>
      <c r="J358" s="9"/>
    </row>
    <row r="359" spans="1:11">
      <c r="A359" s="2">
        <v>39529</v>
      </c>
      <c r="B359" s="4">
        <v>7.1</v>
      </c>
      <c r="C359" s="4">
        <v>12</v>
      </c>
      <c r="D359" s="4">
        <v>12.6</v>
      </c>
      <c r="E359" s="4">
        <v>12.6</v>
      </c>
      <c r="F359" s="4">
        <v>3.4</v>
      </c>
      <c r="G359" s="4">
        <v>15</v>
      </c>
      <c r="H359" s="11">
        <f t="shared" si="0"/>
        <v>1.0241305890702626</v>
      </c>
      <c r="I359" s="11">
        <f t="shared" si="1"/>
        <v>1.023874556422995</v>
      </c>
      <c r="K359" s="12" t="s">
        <v>954</v>
      </c>
    </row>
    <row r="360" spans="1:11">
      <c r="A360" s="2">
        <v>39530</v>
      </c>
      <c r="F360" s="13" t="s">
        <v>9</v>
      </c>
      <c r="G360" s="4"/>
      <c r="H360" s="4"/>
      <c r="I360" s="4"/>
      <c r="J360" s="9"/>
    </row>
    <row r="361" spans="1:11">
      <c r="A361" s="2">
        <v>39531</v>
      </c>
      <c r="B361" s="4">
        <v>8.3000000000000007</v>
      </c>
      <c r="C361" s="4">
        <v>11</v>
      </c>
      <c r="D361" s="4">
        <v>10.3</v>
      </c>
      <c r="E361" s="4">
        <v>10.6</v>
      </c>
      <c r="F361" s="4">
        <v>1.0235000000000001</v>
      </c>
      <c r="G361" s="4">
        <v>16</v>
      </c>
      <c r="I361" s="11">
        <f t="shared" ref="I361:I366" si="2">F361+F361*0.000025*(G361-15)</f>
        <v>1.0235255875</v>
      </c>
      <c r="J361" s="8">
        <v>30</v>
      </c>
      <c r="K361" s="12" t="s">
        <v>970</v>
      </c>
    </row>
    <row r="362" spans="1:11">
      <c r="A362" s="2">
        <v>39532</v>
      </c>
      <c r="G362" s="4"/>
      <c r="I362" s="11">
        <f t="shared" si="2"/>
        <v>0</v>
      </c>
      <c r="J362" s="9"/>
    </row>
    <row r="363" spans="1:11">
      <c r="A363" s="2">
        <v>39533</v>
      </c>
      <c r="G363" s="4"/>
      <c r="I363" s="11">
        <f t="shared" si="2"/>
        <v>0</v>
      </c>
      <c r="J363" s="9"/>
    </row>
    <row r="364" spans="1:11">
      <c r="A364" s="2">
        <v>39534</v>
      </c>
      <c r="G364" s="4"/>
      <c r="I364" s="11">
        <f t="shared" si="2"/>
        <v>0</v>
      </c>
      <c r="J364" s="9"/>
    </row>
    <row r="365" spans="1:11">
      <c r="A365" s="2">
        <v>39535</v>
      </c>
      <c r="G365" s="4"/>
      <c r="I365" s="11">
        <f t="shared" si="2"/>
        <v>0</v>
      </c>
      <c r="J365" s="9"/>
    </row>
    <row r="366" spans="1:11">
      <c r="A366" s="2">
        <v>39536</v>
      </c>
      <c r="B366" s="4">
        <v>14.8</v>
      </c>
      <c r="C366" s="4">
        <v>12.5</v>
      </c>
      <c r="D366" s="4">
        <v>13.6</v>
      </c>
      <c r="E366" s="4">
        <v>13.1</v>
      </c>
      <c r="F366" s="4">
        <v>1.026</v>
      </c>
      <c r="G366" s="4">
        <v>17</v>
      </c>
      <c r="I366" s="11">
        <f t="shared" si="2"/>
        <v>1.0260513</v>
      </c>
      <c r="J366" s="9"/>
      <c r="K366" s="4" t="s">
        <v>788</v>
      </c>
    </row>
    <row r="367" spans="1:11">
      <c r="A367" s="2">
        <v>39537</v>
      </c>
      <c r="G367" s="4"/>
      <c r="I367" s="11"/>
      <c r="J367" s="9"/>
    </row>
  </sheetData>
  <dataConsolidate/>
  <phoneticPr fontId="2"/>
  <conditionalFormatting sqref="B459:F1190">
    <cfRule type="cellIs" dxfId="56" priority="1" stopIfTrue="1" operator="between">
      <formula>28</formula>
      <formula>28.99</formula>
    </cfRule>
    <cfRule type="cellIs" dxfId="55" priority="2" stopIfTrue="1" operator="between">
      <formula>29</formula>
      <formula>29.99</formula>
    </cfRule>
    <cfRule type="cellIs" dxfId="54" priority="3" stopIfTrue="1" operator="greaterThan">
      <formula>30</formula>
    </cfRule>
  </conditionalFormatting>
  <conditionalFormatting sqref="B368:F458">
    <cfRule type="cellIs" dxfId="53" priority="4" stopIfTrue="1" operator="between">
      <formula>27</formula>
      <formula>27.99</formula>
    </cfRule>
    <cfRule type="cellIs" dxfId="52" priority="5" stopIfTrue="1" operator="between">
      <formula>28</formula>
      <formula>28.99</formula>
    </cfRule>
    <cfRule type="cellIs" dxfId="51" priority="6" stopIfTrue="1" operator="greaterThanOrEqual">
      <formula>29</formula>
    </cfRule>
  </conditionalFormatting>
  <conditionalFormatting sqref="J311 J220 J227 J234 J241 J248 J255 J262 J270 J283 J290 J297 J304 C2:E367 B2:B315 B317:B367 J316 G338 J332 G332 J340 G347 G325 G330 G323 G345 G340 J325 G352 G354 G359 G361:G367 F366">
    <cfRule type="cellIs" dxfId="50" priority="7" stopIfTrue="1" operator="between">
      <formula>0.1</formula>
      <formula>10</formula>
    </cfRule>
    <cfRule type="cellIs" dxfId="49" priority="8" stopIfTrue="1" operator="between">
      <formula>27.5</formula>
      <formula>28.49</formula>
    </cfRule>
    <cfRule type="cellIs" dxfId="48" priority="9" stopIfTrue="1" operator="greaterThanOrEqual">
      <formula>28.5</formula>
    </cfRule>
  </conditionalFormatting>
  <conditionalFormatting sqref="F2:F359">
    <cfRule type="cellIs" dxfId="47" priority="19" stopIfTrue="1" operator="between">
      <formula>2.9</formula>
      <formula>1</formula>
    </cfRule>
    <cfRule type="cellIs" dxfId="46" priority="20" stopIfTrue="1" operator="greaterThan">
      <formula>3.4</formula>
    </cfRule>
  </conditionalFormatting>
  <conditionalFormatting sqref="B316">
    <cfRule type="cellIs" dxfId="45" priority="21" stopIfTrue="1" operator="between">
      <formula>-10</formula>
      <formula>10</formula>
    </cfRule>
    <cfRule type="cellIs" dxfId="44" priority="22" stopIfTrue="1" operator="between">
      <formula>27.5</formula>
      <formula>28.49</formula>
    </cfRule>
    <cfRule type="cellIs" dxfId="43" priority="23" stopIfTrue="1" operator="greaterThanOrEqual">
      <formula>28.5</formula>
    </cfRule>
  </conditionalFormatting>
  <conditionalFormatting sqref="I323:I359">
    <cfRule type="cellIs" dxfId="42" priority="24" stopIfTrue="1" operator="between">
      <formula>1</formula>
      <formula>1.022</formula>
    </cfRule>
    <cfRule type="cellIs" dxfId="41" priority="25" stopIfTrue="1" operator="between">
      <formula>1.025</formula>
      <formula>1.1</formula>
    </cfRule>
  </conditionalFormatting>
  <conditionalFormatting sqref="I361:I367">
    <cfRule type="cellIs" dxfId="40" priority="26" stopIfTrue="1" operator="between">
      <formula>1.0001</formula>
      <formula>1.0223</formula>
    </cfRule>
    <cfRule type="cellIs" dxfId="39" priority="27" stopIfTrue="1" operator="greaterThanOrEqual">
      <formula>1.0253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67"/>
  <sheetViews>
    <sheetView showZeros="0" zoomScaleNormal="100" workbookViewId="0">
      <pane ySplit="1" topLeftCell="A343" activePane="bottomLeft" state="frozen"/>
      <selection pane="bottomLeft" activeCell="E367" sqref="E2:E367"/>
    </sheetView>
  </sheetViews>
  <sheetFormatPr baseColWidth="10" defaultColWidth="13" defaultRowHeight="14"/>
  <sheetData>
    <row r="1" spans="1:6" s="1" customFormat="1" ht="24.75" customHeight="1">
      <c r="A1" s="1" t="s">
        <v>102</v>
      </c>
      <c r="B1" s="1" t="s">
        <v>301</v>
      </c>
      <c r="C1" s="1" t="s">
        <v>1057</v>
      </c>
      <c r="D1" s="1" t="s">
        <v>1176</v>
      </c>
      <c r="E1" s="1" t="s">
        <v>1244</v>
      </c>
      <c r="F1" s="1" t="s">
        <v>1177</v>
      </c>
    </row>
    <row r="2" spans="1:6">
      <c r="A2" s="2">
        <v>39172</v>
      </c>
      <c r="B2" s="4">
        <v>15.5</v>
      </c>
      <c r="C2" s="4">
        <v>10.5</v>
      </c>
      <c r="D2" s="4">
        <v>11.5</v>
      </c>
      <c r="E2" s="4">
        <v>11</v>
      </c>
    </row>
    <row r="3" spans="1:6">
      <c r="A3" s="2">
        <v>39173</v>
      </c>
      <c r="B3" s="4"/>
      <c r="C3" s="4"/>
      <c r="D3" s="4"/>
      <c r="E3" s="4"/>
    </row>
    <row r="4" spans="1:6">
      <c r="A4" s="2">
        <v>39174</v>
      </c>
      <c r="B4" s="4">
        <v>16</v>
      </c>
      <c r="C4" s="4">
        <v>11</v>
      </c>
      <c r="D4" s="4">
        <v>12.7</v>
      </c>
      <c r="E4" s="4">
        <v>12</v>
      </c>
      <c r="F4" t="s">
        <v>101</v>
      </c>
    </row>
    <row r="5" spans="1:6">
      <c r="A5" s="2">
        <v>39175</v>
      </c>
      <c r="B5" s="4"/>
      <c r="C5" s="4"/>
      <c r="D5" s="4"/>
      <c r="E5" s="4"/>
    </row>
    <row r="6" spans="1:6">
      <c r="A6" s="2">
        <v>39176</v>
      </c>
      <c r="B6" s="4"/>
      <c r="C6" s="4"/>
      <c r="D6" s="4"/>
      <c r="E6" s="4"/>
    </row>
    <row r="7" spans="1:6">
      <c r="A7" s="2">
        <v>39177</v>
      </c>
      <c r="B7" s="4"/>
      <c r="C7" s="4"/>
      <c r="D7" s="4"/>
      <c r="E7" s="4"/>
      <c r="F7" t="s">
        <v>128</v>
      </c>
    </row>
    <row r="8" spans="1:6">
      <c r="A8" s="2">
        <v>39178</v>
      </c>
      <c r="B8" s="4"/>
      <c r="C8" s="4"/>
      <c r="D8" s="4"/>
      <c r="E8" s="4"/>
      <c r="F8" t="s">
        <v>128</v>
      </c>
    </row>
    <row r="9" spans="1:6">
      <c r="A9" s="2">
        <v>39179</v>
      </c>
      <c r="B9" s="4">
        <v>14</v>
      </c>
      <c r="C9" s="4">
        <v>12</v>
      </c>
      <c r="D9" s="4">
        <v>12.7</v>
      </c>
      <c r="E9" s="4">
        <v>12.4</v>
      </c>
    </row>
    <row r="10" spans="1:6">
      <c r="A10" s="2">
        <v>39180</v>
      </c>
      <c r="B10" s="4"/>
      <c r="C10" s="4"/>
      <c r="D10" s="4"/>
      <c r="E10" s="4"/>
    </row>
    <row r="11" spans="1:6">
      <c r="A11" s="2">
        <v>39181</v>
      </c>
      <c r="B11" s="4">
        <v>16</v>
      </c>
      <c r="C11" s="4">
        <v>11</v>
      </c>
      <c r="D11" s="4">
        <v>12.1</v>
      </c>
      <c r="E11" s="4">
        <v>12.1</v>
      </c>
    </row>
    <row r="12" spans="1:6">
      <c r="A12" s="2">
        <v>39182</v>
      </c>
      <c r="B12" s="4"/>
      <c r="C12" s="4"/>
      <c r="D12" s="4"/>
      <c r="E12" s="4"/>
    </row>
    <row r="13" spans="1:6">
      <c r="A13" s="2">
        <v>39183</v>
      </c>
      <c r="B13" s="4"/>
      <c r="C13" s="4"/>
      <c r="D13" s="4"/>
      <c r="E13" s="4"/>
    </row>
    <row r="14" spans="1:6">
      <c r="A14" s="2">
        <v>39184</v>
      </c>
      <c r="B14" s="4"/>
      <c r="C14" s="4"/>
      <c r="D14" s="4"/>
      <c r="E14" s="4"/>
    </row>
    <row r="15" spans="1:6">
      <c r="A15" s="2">
        <v>39185</v>
      </c>
      <c r="B15" s="4"/>
      <c r="C15" s="4"/>
      <c r="D15" s="4"/>
      <c r="E15" s="4"/>
    </row>
    <row r="16" spans="1:6">
      <c r="A16" s="2">
        <v>39186</v>
      </c>
      <c r="B16" s="4">
        <v>20.5</v>
      </c>
      <c r="C16" s="4">
        <v>11.5</v>
      </c>
      <c r="D16" s="4">
        <v>13.5</v>
      </c>
      <c r="E16" s="4">
        <v>12.6</v>
      </c>
    </row>
    <row r="17" spans="1:6">
      <c r="A17" s="2">
        <v>39187</v>
      </c>
      <c r="B17" s="4"/>
      <c r="C17" s="4"/>
      <c r="D17" s="4"/>
      <c r="E17" s="4"/>
    </row>
    <row r="18" spans="1:6">
      <c r="A18" s="2">
        <v>39188</v>
      </c>
      <c r="B18" s="4">
        <v>18</v>
      </c>
      <c r="C18" s="4">
        <v>12</v>
      </c>
      <c r="D18" s="4">
        <v>13.7</v>
      </c>
      <c r="E18" s="4">
        <v>12.6</v>
      </c>
    </row>
    <row r="19" spans="1:6">
      <c r="A19" s="2">
        <v>39189</v>
      </c>
      <c r="B19" s="4"/>
      <c r="C19" s="4"/>
      <c r="D19" s="4"/>
      <c r="E19" s="4"/>
    </row>
    <row r="20" spans="1:6">
      <c r="A20" s="2">
        <v>39190</v>
      </c>
      <c r="B20" s="4"/>
      <c r="C20" s="4"/>
      <c r="D20" s="4"/>
      <c r="E20" s="4"/>
    </row>
    <row r="21" spans="1:6">
      <c r="A21" s="2">
        <v>39191</v>
      </c>
      <c r="B21" s="4"/>
      <c r="C21" s="4"/>
      <c r="D21" s="4"/>
      <c r="E21" s="4"/>
    </row>
    <row r="22" spans="1:6">
      <c r="A22" s="2">
        <v>39192</v>
      </c>
      <c r="B22" s="4"/>
      <c r="C22" s="4"/>
      <c r="D22" s="4"/>
      <c r="E22" s="4"/>
    </row>
    <row r="23" spans="1:6">
      <c r="A23" s="2">
        <v>39193</v>
      </c>
      <c r="B23" s="4">
        <v>16</v>
      </c>
      <c r="C23" s="4">
        <v>12.5</v>
      </c>
      <c r="D23" s="4">
        <v>12.9</v>
      </c>
      <c r="E23" s="4">
        <v>12.9</v>
      </c>
    </row>
    <row r="24" spans="1:6">
      <c r="A24" s="2">
        <v>39194</v>
      </c>
      <c r="B24" s="4"/>
      <c r="C24" s="4"/>
      <c r="D24" s="4"/>
      <c r="E24" s="4"/>
    </row>
    <row r="25" spans="1:6">
      <c r="A25" s="2">
        <v>39195</v>
      </c>
      <c r="B25" s="4">
        <v>17.5</v>
      </c>
      <c r="C25" s="4">
        <v>13</v>
      </c>
      <c r="D25" s="4">
        <v>13</v>
      </c>
      <c r="E25" s="4">
        <v>13</v>
      </c>
    </row>
    <row r="26" spans="1:6">
      <c r="A26" s="2">
        <v>39196</v>
      </c>
      <c r="B26" s="4"/>
      <c r="C26" s="4"/>
      <c r="D26" s="4"/>
      <c r="E26" s="4"/>
    </row>
    <row r="27" spans="1:6">
      <c r="A27" s="2">
        <v>39197</v>
      </c>
      <c r="B27" s="4"/>
      <c r="C27" s="4"/>
      <c r="D27" s="4"/>
      <c r="E27" s="4"/>
    </row>
    <row r="28" spans="1:6">
      <c r="A28" s="2">
        <v>39198</v>
      </c>
      <c r="B28" s="4"/>
      <c r="C28" s="4"/>
      <c r="D28" s="4"/>
      <c r="E28" s="4"/>
    </row>
    <row r="29" spans="1:6">
      <c r="A29" s="2">
        <v>39199</v>
      </c>
      <c r="B29" s="4"/>
      <c r="C29" s="4"/>
      <c r="D29" s="4"/>
      <c r="E29" s="4"/>
    </row>
    <row r="30" spans="1:6">
      <c r="A30" s="2">
        <v>39200</v>
      </c>
      <c r="B30" s="4"/>
      <c r="C30" s="4"/>
      <c r="D30" s="4"/>
      <c r="E30" s="4"/>
    </row>
    <row r="31" spans="1:6">
      <c r="A31" s="2">
        <v>39201</v>
      </c>
      <c r="B31" s="4"/>
      <c r="C31" s="4"/>
      <c r="D31" s="4"/>
      <c r="E31" s="4"/>
    </row>
    <row r="32" spans="1:6">
      <c r="A32" s="2">
        <v>39202</v>
      </c>
      <c r="B32" s="4">
        <v>14</v>
      </c>
      <c r="C32" s="4">
        <v>13</v>
      </c>
      <c r="D32" s="4">
        <v>14.5</v>
      </c>
      <c r="E32" s="4">
        <v>14.3</v>
      </c>
      <c r="F32" t="s">
        <v>128</v>
      </c>
    </row>
    <row r="33" spans="1:5">
      <c r="A33" s="2">
        <v>39203</v>
      </c>
      <c r="B33" s="4"/>
      <c r="C33" s="4"/>
      <c r="D33" s="4"/>
      <c r="E33" s="4"/>
    </row>
    <row r="34" spans="1:5">
      <c r="A34" s="2">
        <v>39204</v>
      </c>
      <c r="B34" s="4"/>
      <c r="C34" s="4"/>
      <c r="D34" s="4"/>
      <c r="E34" s="4"/>
    </row>
    <row r="35" spans="1:5">
      <c r="A35" s="2">
        <v>39205</v>
      </c>
      <c r="B35" s="4"/>
      <c r="C35" s="4"/>
      <c r="D35" s="4"/>
      <c r="E35" s="4"/>
    </row>
    <row r="36" spans="1:5">
      <c r="A36" s="2">
        <v>39206</v>
      </c>
      <c r="B36" s="4"/>
      <c r="C36" s="4"/>
      <c r="D36" s="4"/>
      <c r="E36" s="4"/>
    </row>
    <row r="37" spans="1:5">
      <c r="A37" s="2">
        <v>39207</v>
      </c>
      <c r="B37" s="4"/>
      <c r="C37" s="4"/>
      <c r="D37" s="4"/>
      <c r="E37" s="4"/>
    </row>
    <row r="38" spans="1:5">
      <c r="A38" s="2">
        <v>39208</v>
      </c>
      <c r="B38" s="4"/>
      <c r="C38" s="4"/>
      <c r="D38" s="4"/>
      <c r="E38" s="4"/>
    </row>
    <row r="39" spans="1:5">
      <c r="A39" s="2">
        <v>39209</v>
      </c>
      <c r="B39" s="4">
        <v>19</v>
      </c>
      <c r="C39" s="4">
        <v>14.5</v>
      </c>
      <c r="D39" s="4">
        <v>16.3</v>
      </c>
      <c r="E39" s="4">
        <v>15.4</v>
      </c>
    </row>
    <row r="40" spans="1:5">
      <c r="A40" s="2">
        <v>39210</v>
      </c>
      <c r="B40" s="4"/>
      <c r="C40" s="4"/>
      <c r="D40" s="4"/>
      <c r="E40" s="4"/>
    </row>
    <row r="41" spans="1:5">
      <c r="A41" s="2">
        <v>39211</v>
      </c>
      <c r="B41" s="4"/>
      <c r="C41" s="4"/>
      <c r="D41" s="4"/>
      <c r="E41" s="4"/>
    </row>
    <row r="42" spans="1:5">
      <c r="A42" s="2">
        <v>39212</v>
      </c>
      <c r="B42" s="4"/>
      <c r="C42" s="4"/>
      <c r="D42" s="4"/>
      <c r="E42" s="4"/>
    </row>
    <row r="43" spans="1:5">
      <c r="A43" s="2">
        <v>39213</v>
      </c>
      <c r="B43" s="4"/>
      <c r="C43" s="4"/>
      <c r="D43" s="4"/>
      <c r="E43" s="4"/>
    </row>
    <row r="44" spans="1:5">
      <c r="A44" s="2">
        <v>39214</v>
      </c>
      <c r="B44" s="4">
        <v>27</v>
      </c>
      <c r="C44" s="4">
        <v>15</v>
      </c>
      <c r="D44" s="4">
        <v>17.2</v>
      </c>
      <c r="E44" s="4">
        <v>15.9</v>
      </c>
    </row>
    <row r="45" spans="1:5">
      <c r="A45" s="2">
        <v>39215</v>
      </c>
      <c r="B45" s="4"/>
      <c r="C45" s="4"/>
      <c r="D45" s="4"/>
      <c r="E45" s="4"/>
    </row>
    <row r="46" spans="1:5">
      <c r="A46" s="2">
        <v>39216</v>
      </c>
      <c r="B46" s="4">
        <v>28</v>
      </c>
      <c r="C46" s="4">
        <v>15</v>
      </c>
      <c r="D46" s="4">
        <v>17.600000000000001</v>
      </c>
      <c r="E46" s="4">
        <v>16.899999999999999</v>
      </c>
    </row>
    <row r="47" spans="1:5">
      <c r="A47" s="2">
        <v>39217</v>
      </c>
      <c r="B47" s="4"/>
      <c r="C47" s="4"/>
      <c r="D47" s="4"/>
      <c r="E47" s="4"/>
    </row>
    <row r="48" spans="1:5">
      <c r="A48" s="2">
        <v>39218</v>
      </c>
      <c r="B48" s="4"/>
      <c r="C48" s="4"/>
      <c r="D48" s="4"/>
      <c r="E48" s="4"/>
    </row>
    <row r="49" spans="1:5">
      <c r="A49" s="2">
        <v>39219</v>
      </c>
      <c r="B49" s="4"/>
      <c r="C49" s="4"/>
      <c r="D49" s="4"/>
      <c r="E49" s="4"/>
    </row>
    <row r="50" spans="1:5">
      <c r="A50" s="2">
        <v>39220</v>
      </c>
      <c r="B50" s="4"/>
      <c r="C50" s="4"/>
      <c r="D50" s="4"/>
      <c r="E50" s="4"/>
    </row>
    <row r="51" spans="1:5">
      <c r="A51" s="2">
        <v>39221</v>
      </c>
      <c r="B51" s="4">
        <v>26</v>
      </c>
      <c r="C51" s="4">
        <v>16</v>
      </c>
      <c r="D51" s="4">
        <v>19.100000000000001</v>
      </c>
      <c r="E51" s="4">
        <v>16.899999999999999</v>
      </c>
    </row>
    <row r="52" spans="1:5">
      <c r="A52" s="2">
        <v>39222</v>
      </c>
      <c r="B52" s="4"/>
      <c r="C52" s="4"/>
      <c r="D52" s="4"/>
      <c r="E52" s="4"/>
    </row>
    <row r="53" spans="1:5">
      <c r="A53" s="2">
        <v>39223</v>
      </c>
      <c r="B53" s="4">
        <v>30</v>
      </c>
      <c r="C53" s="4">
        <v>17</v>
      </c>
      <c r="D53" s="4">
        <v>21.8</v>
      </c>
      <c r="E53" s="4">
        <v>18.100000000000001</v>
      </c>
    </row>
    <row r="54" spans="1:5">
      <c r="A54" s="2">
        <v>39224</v>
      </c>
      <c r="B54" s="4"/>
      <c r="C54" s="4"/>
      <c r="D54" s="4"/>
      <c r="E54" s="4"/>
    </row>
    <row r="55" spans="1:5">
      <c r="A55" s="2">
        <v>39225</v>
      </c>
      <c r="B55" s="4"/>
      <c r="C55" s="4"/>
      <c r="D55" s="4"/>
      <c r="E55" s="4"/>
    </row>
    <row r="56" spans="1:5">
      <c r="A56" s="2">
        <v>39226</v>
      </c>
      <c r="B56" s="4"/>
      <c r="C56" s="4"/>
      <c r="D56" s="4"/>
      <c r="E56" s="4"/>
    </row>
    <row r="57" spans="1:5">
      <c r="A57" s="2">
        <v>39227</v>
      </c>
      <c r="B57" s="4"/>
      <c r="C57" s="4"/>
      <c r="D57" s="4"/>
      <c r="E57" s="4"/>
    </row>
    <row r="58" spans="1:5">
      <c r="A58" s="2">
        <v>39228</v>
      </c>
      <c r="B58" s="4">
        <v>25</v>
      </c>
      <c r="C58" s="4">
        <v>17</v>
      </c>
      <c r="D58" s="4">
        <v>20.9</v>
      </c>
      <c r="E58" s="4">
        <v>18.5</v>
      </c>
    </row>
    <row r="59" spans="1:5">
      <c r="A59" s="2">
        <v>39229</v>
      </c>
      <c r="B59" s="4"/>
      <c r="C59" s="4"/>
      <c r="D59" s="4"/>
      <c r="E59" s="4"/>
    </row>
    <row r="60" spans="1:5">
      <c r="A60" s="2">
        <v>39230</v>
      </c>
      <c r="B60" s="4">
        <v>24.5</v>
      </c>
      <c r="C60" s="4">
        <v>17</v>
      </c>
      <c r="D60" s="4">
        <v>18.899999999999999</v>
      </c>
      <c r="E60" s="4">
        <v>17.8</v>
      </c>
    </row>
    <row r="61" spans="1:5">
      <c r="A61" s="2">
        <v>39231</v>
      </c>
      <c r="B61" s="4"/>
      <c r="C61" s="4"/>
      <c r="D61" s="4"/>
      <c r="E61" s="4"/>
    </row>
    <row r="62" spans="1:5">
      <c r="A62" s="2">
        <v>39232</v>
      </c>
      <c r="B62" s="4"/>
      <c r="C62" s="4"/>
      <c r="D62" s="4"/>
      <c r="E62" s="4"/>
    </row>
    <row r="63" spans="1:5">
      <c r="A63" s="2">
        <v>39233</v>
      </c>
      <c r="B63" s="4"/>
      <c r="C63" s="4"/>
      <c r="D63" s="4"/>
      <c r="E63" s="4"/>
    </row>
    <row r="64" spans="1:5">
      <c r="A64" s="2">
        <v>39234</v>
      </c>
      <c r="B64" s="4"/>
      <c r="C64" s="4"/>
      <c r="D64" s="4"/>
      <c r="E64" s="4"/>
    </row>
    <row r="65" spans="1:5">
      <c r="A65" s="2">
        <v>39235</v>
      </c>
      <c r="B65" s="4">
        <v>23.5</v>
      </c>
      <c r="C65" s="4">
        <v>18</v>
      </c>
      <c r="D65" s="4">
        <v>20.9</v>
      </c>
      <c r="E65" s="4">
        <v>20.3</v>
      </c>
    </row>
    <row r="66" spans="1:5">
      <c r="A66" s="2">
        <v>39236</v>
      </c>
      <c r="B66" s="4"/>
      <c r="C66" s="4"/>
      <c r="D66" s="4"/>
      <c r="E66" s="4"/>
    </row>
    <row r="67" spans="1:5">
      <c r="A67" s="2">
        <v>39237</v>
      </c>
      <c r="B67" s="4">
        <v>30</v>
      </c>
      <c r="C67" s="4">
        <v>19</v>
      </c>
      <c r="D67" s="4">
        <v>22.4</v>
      </c>
      <c r="E67" s="4">
        <v>20.3</v>
      </c>
    </row>
    <row r="68" spans="1:5">
      <c r="A68" s="2">
        <v>39238</v>
      </c>
      <c r="B68" s="4"/>
      <c r="C68" s="4"/>
      <c r="D68" s="4"/>
      <c r="E68" s="4"/>
    </row>
    <row r="69" spans="1:5">
      <c r="A69" s="2">
        <v>39239</v>
      </c>
      <c r="B69" s="4"/>
      <c r="C69" s="4"/>
      <c r="D69" s="4"/>
      <c r="E69" s="4"/>
    </row>
    <row r="70" spans="1:5">
      <c r="A70" s="2">
        <v>39240</v>
      </c>
      <c r="B70" s="4"/>
      <c r="C70" s="4"/>
      <c r="D70" s="4"/>
      <c r="E70" s="4"/>
    </row>
    <row r="71" spans="1:5">
      <c r="A71" s="2">
        <v>39241</v>
      </c>
      <c r="B71" s="4"/>
      <c r="C71" s="4"/>
      <c r="D71" s="4"/>
      <c r="E71" s="4"/>
    </row>
    <row r="72" spans="1:5">
      <c r="A72" s="2">
        <v>39242</v>
      </c>
      <c r="B72" s="4">
        <v>27</v>
      </c>
      <c r="C72" s="4">
        <v>20</v>
      </c>
      <c r="D72" s="4">
        <v>23.5</v>
      </c>
      <c r="E72" s="4">
        <v>23.1</v>
      </c>
    </row>
    <row r="73" spans="1:5">
      <c r="A73" s="2">
        <v>39243</v>
      </c>
      <c r="B73" s="4"/>
      <c r="C73" s="4"/>
      <c r="D73" s="4"/>
      <c r="E73" s="4"/>
    </row>
    <row r="74" spans="1:5">
      <c r="A74" s="2">
        <v>39244</v>
      </c>
      <c r="B74" s="4">
        <v>30</v>
      </c>
      <c r="C74" s="4">
        <v>20</v>
      </c>
      <c r="D74" s="4">
        <v>24.3</v>
      </c>
      <c r="E74" s="4">
        <v>22.4</v>
      </c>
    </row>
    <row r="75" spans="1:5">
      <c r="A75" s="2">
        <v>39245</v>
      </c>
      <c r="B75" s="4"/>
      <c r="C75" s="4"/>
      <c r="D75" s="4"/>
      <c r="E75" s="4"/>
    </row>
    <row r="76" spans="1:5">
      <c r="A76" s="2">
        <v>39246</v>
      </c>
      <c r="B76" s="4"/>
      <c r="C76" s="4"/>
      <c r="D76" s="4"/>
      <c r="E76" s="4"/>
    </row>
    <row r="77" spans="1:5">
      <c r="A77" s="2">
        <v>39247</v>
      </c>
      <c r="B77" s="4"/>
      <c r="C77" s="4"/>
      <c r="D77" s="4"/>
      <c r="E77" s="4"/>
    </row>
    <row r="78" spans="1:5">
      <c r="A78" s="2">
        <v>39248</v>
      </c>
      <c r="B78" s="4"/>
      <c r="C78" s="4"/>
      <c r="D78" s="4"/>
      <c r="E78" s="4"/>
    </row>
    <row r="79" spans="1:5">
      <c r="A79" s="2">
        <v>39249</v>
      </c>
      <c r="B79" s="4">
        <v>32</v>
      </c>
      <c r="C79" s="4"/>
      <c r="D79" s="4">
        <v>25.5</v>
      </c>
      <c r="E79" s="4">
        <v>23.4</v>
      </c>
    </row>
    <row r="80" spans="1:5">
      <c r="A80" s="2">
        <v>39250</v>
      </c>
      <c r="B80" s="4"/>
      <c r="C80" s="4"/>
      <c r="D80" s="4"/>
      <c r="E80" s="4"/>
    </row>
    <row r="81" spans="1:5">
      <c r="A81" s="2">
        <v>39251</v>
      </c>
      <c r="B81" s="4">
        <v>22</v>
      </c>
      <c r="C81" s="4">
        <v>22</v>
      </c>
      <c r="D81" s="4">
        <v>23.3</v>
      </c>
      <c r="E81" s="4">
        <v>23.2</v>
      </c>
    </row>
    <row r="82" spans="1:5">
      <c r="A82" s="2">
        <v>39252</v>
      </c>
      <c r="B82" s="4"/>
      <c r="C82" s="4"/>
      <c r="D82" s="4"/>
      <c r="E82" s="4"/>
    </row>
    <row r="83" spans="1:5">
      <c r="A83" s="2">
        <v>39253</v>
      </c>
      <c r="B83" s="4"/>
      <c r="C83" s="4"/>
      <c r="D83" s="4"/>
      <c r="E83" s="4"/>
    </row>
    <row r="84" spans="1:5">
      <c r="A84" s="2">
        <v>39254</v>
      </c>
      <c r="B84" s="4"/>
      <c r="C84" s="4"/>
      <c r="D84" s="4"/>
      <c r="E84" s="4"/>
    </row>
    <row r="85" spans="1:5">
      <c r="A85" s="2">
        <v>39255</v>
      </c>
      <c r="B85" s="4"/>
      <c r="C85" s="4"/>
      <c r="D85" s="4"/>
      <c r="E85" s="4"/>
    </row>
    <row r="86" spans="1:5">
      <c r="A86" s="2">
        <v>39256</v>
      </c>
      <c r="B86" s="4">
        <v>27</v>
      </c>
      <c r="C86" s="4">
        <v>21</v>
      </c>
      <c r="D86" s="4">
        <v>23.2</v>
      </c>
      <c r="E86" s="4">
        <v>22.8</v>
      </c>
    </row>
    <row r="87" spans="1:5">
      <c r="A87" s="2">
        <v>39257</v>
      </c>
      <c r="B87" s="4"/>
      <c r="C87" s="4"/>
      <c r="D87" s="4"/>
      <c r="E87" s="4"/>
    </row>
    <row r="88" spans="1:5">
      <c r="A88" s="2">
        <v>39258</v>
      </c>
      <c r="B88" s="4">
        <v>20</v>
      </c>
      <c r="C88" s="4">
        <v>21.5</v>
      </c>
      <c r="D88" s="4">
        <v>22.7</v>
      </c>
      <c r="E88" s="4">
        <v>22.6</v>
      </c>
    </row>
    <row r="89" spans="1:5">
      <c r="A89" s="2">
        <v>39259</v>
      </c>
      <c r="B89" s="4"/>
      <c r="C89" s="4"/>
      <c r="D89" s="4"/>
      <c r="E89" s="4"/>
    </row>
    <row r="90" spans="1:5">
      <c r="A90" s="2">
        <v>39260</v>
      </c>
      <c r="B90" s="4"/>
      <c r="C90" s="4"/>
      <c r="D90" s="4"/>
      <c r="E90" s="4"/>
    </row>
    <row r="91" spans="1:5">
      <c r="A91" s="2">
        <v>39261</v>
      </c>
      <c r="B91" s="4"/>
      <c r="C91" s="4"/>
      <c r="D91" s="4"/>
      <c r="E91" s="4"/>
    </row>
    <row r="92" spans="1:5">
      <c r="A92" s="2">
        <v>39262</v>
      </c>
      <c r="B92" s="4"/>
      <c r="C92" s="4"/>
      <c r="D92" s="4"/>
      <c r="E92" s="4"/>
    </row>
    <row r="93" spans="1:5">
      <c r="A93" s="2">
        <v>39263</v>
      </c>
      <c r="B93" s="4">
        <v>31</v>
      </c>
      <c r="C93" s="4">
        <v>22</v>
      </c>
      <c r="D93" s="4">
        <v>25.8</v>
      </c>
      <c r="E93" s="4">
        <v>23</v>
      </c>
    </row>
    <row r="94" spans="1:5">
      <c r="A94" s="2">
        <v>39264</v>
      </c>
      <c r="B94" s="4"/>
      <c r="C94" s="4"/>
      <c r="D94" s="4"/>
      <c r="E94" s="4"/>
    </row>
    <row r="95" spans="1:5">
      <c r="A95" s="2">
        <v>39265</v>
      </c>
      <c r="B95" s="4">
        <v>27</v>
      </c>
      <c r="C95" s="4">
        <v>21</v>
      </c>
      <c r="D95" s="4">
        <v>23.6</v>
      </c>
      <c r="E95" s="4">
        <v>22.5</v>
      </c>
    </row>
    <row r="96" spans="1:5">
      <c r="A96" s="2">
        <v>39266</v>
      </c>
      <c r="B96" s="4"/>
      <c r="C96" s="4"/>
      <c r="D96" s="4"/>
      <c r="E96" s="4"/>
    </row>
    <row r="97" spans="1:5">
      <c r="A97" s="2">
        <v>39267</v>
      </c>
      <c r="B97" s="4"/>
      <c r="C97" s="4"/>
      <c r="D97" s="4"/>
      <c r="E97" s="4"/>
    </row>
    <row r="98" spans="1:5">
      <c r="A98" s="2">
        <v>39268</v>
      </c>
      <c r="B98" s="4"/>
      <c r="C98" s="4"/>
      <c r="D98" s="4"/>
      <c r="E98" s="4"/>
    </row>
    <row r="99" spans="1:5">
      <c r="A99" s="2">
        <v>39269</v>
      </c>
      <c r="B99" s="4"/>
      <c r="C99" s="4"/>
      <c r="D99" s="4"/>
      <c r="E99" s="4"/>
    </row>
    <row r="100" spans="1:5">
      <c r="A100" s="2">
        <v>39270</v>
      </c>
      <c r="B100" s="4">
        <v>34</v>
      </c>
      <c r="C100" s="4">
        <v>22.5</v>
      </c>
      <c r="D100" s="4">
        <v>28</v>
      </c>
      <c r="E100" s="4">
        <v>23.4</v>
      </c>
    </row>
    <row r="101" spans="1:5">
      <c r="A101" s="2">
        <v>39271</v>
      </c>
      <c r="B101" s="4"/>
      <c r="C101" s="4"/>
      <c r="D101" s="4"/>
      <c r="E101" s="4"/>
    </row>
    <row r="102" spans="1:5">
      <c r="A102" s="2">
        <v>39272</v>
      </c>
      <c r="B102" s="4">
        <v>36</v>
      </c>
      <c r="C102" s="4">
        <v>23.5</v>
      </c>
      <c r="D102" s="4">
        <v>29.8</v>
      </c>
      <c r="E102" s="4">
        <v>25.4</v>
      </c>
    </row>
    <row r="103" spans="1:5">
      <c r="A103" s="2">
        <v>39273</v>
      </c>
      <c r="B103" s="4"/>
      <c r="C103" s="4"/>
      <c r="D103" s="4"/>
      <c r="E103" s="4"/>
    </row>
    <row r="104" spans="1:5">
      <c r="A104" s="2">
        <v>39274</v>
      </c>
      <c r="B104" s="4"/>
      <c r="C104" s="4"/>
      <c r="D104" s="4"/>
      <c r="E104" s="4"/>
    </row>
    <row r="105" spans="1:5">
      <c r="A105" s="2">
        <v>39275</v>
      </c>
      <c r="B105" s="4"/>
      <c r="C105" s="4"/>
      <c r="D105" s="4"/>
      <c r="E105" s="4"/>
    </row>
    <row r="106" spans="1:5">
      <c r="A106" s="2">
        <v>39276</v>
      </c>
      <c r="B106" s="4"/>
      <c r="C106" s="4"/>
      <c r="D106" s="4"/>
      <c r="E106" s="4"/>
    </row>
    <row r="107" spans="1:5">
      <c r="A107" s="2">
        <v>39277</v>
      </c>
      <c r="B107" s="4"/>
      <c r="C107" s="4"/>
      <c r="D107" s="4"/>
      <c r="E107" s="4"/>
    </row>
    <row r="108" spans="1:5">
      <c r="A108" s="2">
        <v>39278</v>
      </c>
      <c r="B108" s="4"/>
      <c r="C108" s="4"/>
      <c r="D108" s="4"/>
      <c r="E108" s="4"/>
    </row>
    <row r="109" spans="1:5">
      <c r="A109" s="2">
        <v>39279</v>
      </c>
      <c r="B109" s="4">
        <v>33</v>
      </c>
      <c r="C109" s="4">
        <v>26</v>
      </c>
      <c r="D109" s="4">
        <v>28.9</v>
      </c>
      <c r="E109" s="4">
        <v>26.7</v>
      </c>
    </row>
    <row r="110" spans="1:5">
      <c r="A110" s="2">
        <v>39280</v>
      </c>
      <c r="B110" s="4"/>
      <c r="C110" s="4"/>
      <c r="D110" s="4"/>
      <c r="E110" s="4"/>
    </row>
    <row r="111" spans="1:5">
      <c r="A111" s="2">
        <v>39281</v>
      </c>
      <c r="B111" s="4"/>
      <c r="C111" s="4"/>
      <c r="D111" s="4"/>
      <c r="E111" s="4"/>
    </row>
    <row r="112" spans="1:5">
      <c r="A112" s="2">
        <v>39282</v>
      </c>
      <c r="B112" s="4"/>
      <c r="C112" s="4"/>
      <c r="D112" s="4"/>
      <c r="E112" s="4"/>
    </row>
    <row r="113" spans="1:5">
      <c r="A113" s="2">
        <v>39283</v>
      </c>
      <c r="B113" s="4"/>
      <c r="C113" s="4"/>
      <c r="D113" s="4"/>
      <c r="E113" s="4"/>
    </row>
    <row r="114" spans="1:5">
      <c r="A114" s="2">
        <v>39284</v>
      </c>
      <c r="B114" s="4">
        <v>32.5</v>
      </c>
      <c r="C114" s="4">
        <v>26</v>
      </c>
      <c r="D114" s="4">
        <v>28.8</v>
      </c>
      <c r="E114" s="4">
        <v>27.6</v>
      </c>
    </row>
    <row r="115" spans="1:5">
      <c r="A115" s="2">
        <v>39285</v>
      </c>
      <c r="B115" s="4"/>
      <c r="C115" s="4"/>
      <c r="D115" s="4"/>
      <c r="E115" s="4"/>
    </row>
    <row r="116" spans="1:5">
      <c r="A116" s="2">
        <v>39286</v>
      </c>
      <c r="B116" s="4">
        <v>29.5</v>
      </c>
      <c r="C116" s="4">
        <v>25.5</v>
      </c>
      <c r="D116" s="4">
        <v>28.2</v>
      </c>
      <c r="E116" s="4">
        <v>27.2</v>
      </c>
    </row>
    <row r="117" spans="1:5">
      <c r="A117" s="2">
        <v>39287</v>
      </c>
      <c r="B117" s="4"/>
      <c r="C117" s="4"/>
      <c r="D117" s="4"/>
      <c r="E117" s="4"/>
    </row>
    <row r="118" spans="1:5">
      <c r="A118" s="2">
        <v>39288</v>
      </c>
      <c r="B118" s="4"/>
      <c r="C118" s="4"/>
      <c r="D118" s="4"/>
      <c r="E118" s="4"/>
    </row>
    <row r="119" spans="1:5">
      <c r="A119" s="2">
        <v>39289</v>
      </c>
      <c r="B119" s="4"/>
      <c r="C119" s="4"/>
      <c r="D119" s="4"/>
      <c r="E119" s="4"/>
    </row>
    <row r="120" spans="1:5">
      <c r="A120" s="2">
        <v>39290</v>
      </c>
      <c r="B120" s="4"/>
      <c r="C120" s="4"/>
      <c r="D120" s="4"/>
      <c r="E120" s="4"/>
    </row>
    <row r="121" spans="1:5">
      <c r="A121" s="2">
        <v>39291</v>
      </c>
      <c r="B121" s="4">
        <v>25</v>
      </c>
      <c r="C121" s="4">
        <v>27</v>
      </c>
      <c r="D121" s="4">
        <v>27.9</v>
      </c>
      <c r="E121" s="4">
        <v>27.9</v>
      </c>
    </row>
    <row r="122" spans="1:5">
      <c r="A122" s="2">
        <v>39292</v>
      </c>
      <c r="B122" s="4"/>
      <c r="C122" s="4"/>
      <c r="D122" s="4"/>
      <c r="E122" s="4"/>
    </row>
    <row r="123" spans="1:5">
      <c r="A123" s="2">
        <v>39293</v>
      </c>
      <c r="B123" s="4">
        <v>26</v>
      </c>
      <c r="C123" s="4">
        <v>26.5</v>
      </c>
      <c r="D123" s="4">
        <v>27.8</v>
      </c>
      <c r="E123" s="4">
        <v>27.5</v>
      </c>
    </row>
    <row r="124" spans="1:5">
      <c r="A124" s="2">
        <v>39294</v>
      </c>
      <c r="B124" s="4"/>
      <c r="C124" s="4"/>
      <c r="D124" s="4"/>
      <c r="E124" s="4"/>
    </row>
    <row r="125" spans="1:5">
      <c r="A125" s="2">
        <v>39295</v>
      </c>
      <c r="B125" s="4"/>
      <c r="C125" s="4"/>
      <c r="D125" s="4"/>
      <c r="E125" s="4"/>
    </row>
    <row r="126" spans="1:5">
      <c r="A126" s="2">
        <v>39296</v>
      </c>
      <c r="B126" s="4"/>
      <c r="C126" s="4"/>
      <c r="D126" s="4"/>
      <c r="E126" s="4"/>
    </row>
    <row r="127" spans="1:5">
      <c r="A127" s="2">
        <v>39297</v>
      </c>
      <c r="B127" s="4"/>
      <c r="C127" s="4"/>
      <c r="D127" s="4"/>
      <c r="E127" s="4"/>
    </row>
    <row r="128" spans="1:5">
      <c r="A128" s="2">
        <v>39298</v>
      </c>
      <c r="B128" s="4">
        <v>34</v>
      </c>
      <c r="C128" s="4">
        <v>27</v>
      </c>
      <c r="D128" s="4">
        <v>29.6</v>
      </c>
      <c r="E128" s="4">
        <v>28.5</v>
      </c>
    </row>
    <row r="129" spans="1:5">
      <c r="A129" s="2">
        <v>39299</v>
      </c>
      <c r="B129" s="4"/>
      <c r="C129" s="4"/>
      <c r="D129" s="4"/>
      <c r="E129" s="4"/>
    </row>
    <row r="130" spans="1:5">
      <c r="A130" s="2">
        <v>39300</v>
      </c>
      <c r="B130" s="4">
        <v>34</v>
      </c>
      <c r="C130" s="4"/>
      <c r="D130" s="4">
        <v>30.5</v>
      </c>
      <c r="E130" s="4">
        <v>28.1</v>
      </c>
    </row>
    <row r="131" spans="1:5">
      <c r="A131" s="2">
        <v>39301</v>
      </c>
      <c r="B131" s="4"/>
      <c r="C131" s="4"/>
      <c r="D131" s="4"/>
      <c r="E131" s="4"/>
    </row>
    <row r="132" spans="1:5">
      <c r="A132" s="2">
        <v>39302</v>
      </c>
      <c r="B132" s="4"/>
      <c r="C132" s="4"/>
      <c r="D132" s="4"/>
      <c r="E132" s="4"/>
    </row>
    <row r="133" spans="1:5">
      <c r="A133" s="2">
        <v>39303</v>
      </c>
      <c r="B133" s="4"/>
      <c r="C133" s="4"/>
      <c r="D133" s="4"/>
      <c r="E133" s="4"/>
    </row>
    <row r="134" spans="1:5">
      <c r="A134" s="2">
        <v>39304</v>
      </c>
      <c r="B134" s="4"/>
      <c r="C134" s="4"/>
      <c r="D134" s="4"/>
      <c r="E134" s="4"/>
    </row>
    <row r="135" spans="1:5">
      <c r="A135" s="2">
        <v>39305</v>
      </c>
      <c r="B135" s="4"/>
      <c r="C135" s="4"/>
      <c r="D135" s="4"/>
      <c r="E135" s="4"/>
    </row>
    <row r="136" spans="1:5">
      <c r="A136" s="2">
        <v>39306</v>
      </c>
      <c r="B136" s="4"/>
      <c r="C136" s="4"/>
      <c r="D136" s="4"/>
      <c r="E136" s="4"/>
    </row>
    <row r="137" spans="1:5">
      <c r="A137" s="2">
        <v>39307</v>
      </c>
      <c r="B137" s="4"/>
      <c r="C137" s="4"/>
      <c r="D137" s="4"/>
      <c r="E137" s="4"/>
    </row>
    <row r="138" spans="1:5">
      <c r="A138" s="2">
        <v>39308</v>
      </c>
      <c r="B138" s="4"/>
      <c r="C138" s="4"/>
      <c r="D138" s="4"/>
      <c r="E138" s="4"/>
    </row>
    <row r="139" spans="1:5">
      <c r="A139" s="2">
        <v>39309</v>
      </c>
      <c r="B139" s="4"/>
      <c r="C139" s="4"/>
      <c r="D139" s="4"/>
      <c r="E139" s="4"/>
    </row>
    <row r="140" spans="1:5">
      <c r="A140" s="2">
        <v>39310</v>
      </c>
      <c r="B140" s="4"/>
      <c r="C140" s="4"/>
      <c r="D140" s="4"/>
      <c r="E140" s="4"/>
    </row>
    <row r="141" spans="1:5">
      <c r="A141" s="2">
        <v>39311</v>
      </c>
      <c r="B141" s="4"/>
      <c r="C141" s="4"/>
      <c r="D141" s="4"/>
      <c r="E141" s="4"/>
    </row>
    <row r="142" spans="1:5">
      <c r="A142" s="2">
        <v>39312</v>
      </c>
      <c r="B142" s="4">
        <v>35</v>
      </c>
      <c r="C142" s="4">
        <v>29</v>
      </c>
      <c r="D142" s="4">
        <v>30.6</v>
      </c>
      <c r="E142" s="4">
        <v>29</v>
      </c>
    </row>
    <row r="143" spans="1:5">
      <c r="A143" s="2">
        <v>39313</v>
      </c>
      <c r="B143" s="4"/>
      <c r="C143" s="4"/>
      <c r="D143" s="4"/>
      <c r="E143" s="4"/>
    </row>
    <row r="144" spans="1:5">
      <c r="A144" s="2">
        <v>39314</v>
      </c>
      <c r="B144" s="4">
        <v>33</v>
      </c>
      <c r="C144" s="4"/>
      <c r="D144" s="4">
        <v>30.8</v>
      </c>
      <c r="E144" s="4">
        <v>29.3</v>
      </c>
    </row>
    <row r="145" spans="1:6">
      <c r="A145" s="2">
        <v>39315</v>
      </c>
      <c r="B145" s="4"/>
      <c r="C145" s="4"/>
      <c r="D145" s="4"/>
      <c r="E145" s="4"/>
    </row>
    <row r="146" spans="1:6">
      <c r="A146" s="2">
        <v>39316</v>
      </c>
      <c r="B146" s="4"/>
      <c r="C146" s="4"/>
      <c r="D146" s="4"/>
      <c r="E146" s="4"/>
    </row>
    <row r="147" spans="1:6">
      <c r="A147" s="2">
        <v>39317</v>
      </c>
      <c r="B147" s="4"/>
      <c r="C147" s="4"/>
      <c r="D147" s="4"/>
      <c r="E147" s="4"/>
    </row>
    <row r="148" spans="1:6">
      <c r="A148" s="2">
        <v>39318</v>
      </c>
      <c r="B148" s="4"/>
      <c r="C148" s="4"/>
      <c r="D148" s="4"/>
      <c r="E148" s="4"/>
    </row>
    <row r="149" spans="1:6">
      <c r="A149" s="2">
        <v>39319</v>
      </c>
      <c r="B149" s="4">
        <v>32</v>
      </c>
      <c r="C149" s="4"/>
      <c r="D149" s="4">
        <v>28.8</v>
      </c>
      <c r="E149" s="4">
        <v>28.4</v>
      </c>
    </row>
    <row r="150" spans="1:6">
      <c r="A150" s="2">
        <v>39320</v>
      </c>
      <c r="B150" s="4"/>
      <c r="C150" s="4"/>
      <c r="D150" s="4"/>
      <c r="E150" s="4"/>
    </row>
    <row r="151" spans="1:6">
      <c r="A151" s="2">
        <v>39321</v>
      </c>
      <c r="B151" s="4">
        <v>31</v>
      </c>
      <c r="C151" s="4"/>
      <c r="D151" s="4">
        <v>28.8</v>
      </c>
      <c r="E151" s="4">
        <v>28.9</v>
      </c>
    </row>
    <row r="152" spans="1:6">
      <c r="A152" s="2">
        <v>39322</v>
      </c>
      <c r="B152" s="4"/>
      <c r="C152" s="4"/>
      <c r="D152" s="4"/>
      <c r="E152" s="4"/>
    </row>
    <row r="153" spans="1:6">
      <c r="A153" s="2">
        <v>39323</v>
      </c>
      <c r="B153" s="4"/>
      <c r="C153" s="4"/>
      <c r="D153" s="4"/>
      <c r="E153" s="4"/>
    </row>
    <row r="154" spans="1:6">
      <c r="A154" s="2">
        <v>39324</v>
      </c>
      <c r="B154" s="4"/>
      <c r="C154" s="4"/>
      <c r="D154" s="4"/>
      <c r="E154" s="4"/>
    </row>
    <row r="155" spans="1:6">
      <c r="A155" s="2">
        <v>39325</v>
      </c>
      <c r="B155" s="4"/>
      <c r="C155" s="4"/>
      <c r="D155" s="4"/>
      <c r="E155" s="4"/>
    </row>
    <row r="156" spans="1:6">
      <c r="A156" s="2">
        <v>39326</v>
      </c>
      <c r="B156" s="4">
        <v>22</v>
      </c>
      <c r="C156" s="4"/>
      <c r="D156" s="4">
        <v>26.9</v>
      </c>
      <c r="E156" s="4">
        <v>28</v>
      </c>
      <c r="F156" t="s">
        <v>1223</v>
      </c>
    </row>
    <row r="157" spans="1:6">
      <c r="A157" s="2">
        <v>39327</v>
      </c>
      <c r="B157" s="4"/>
      <c r="C157" s="4"/>
      <c r="D157" s="4"/>
      <c r="E157" s="4"/>
      <c r="F157" t="s">
        <v>288</v>
      </c>
    </row>
    <row r="158" spans="1:6">
      <c r="A158" s="2">
        <v>39328</v>
      </c>
      <c r="B158" s="4"/>
      <c r="C158" s="4"/>
      <c r="D158" s="4"/>
      <c r="E158" s="4"/>
      <c r="F158" t="s">
        <v>28</v>
      </c>
    </row>
    <row r="159" spans="1:6">
      <c r="A159" s="2">
        <v>39329</v>
      </c>
      <c r="B159" s="4">
        <v>22</v>
      </c>
      <c r="C159" s="4"/>
      <c r="D159" s="4">
        <v>21.6</v>
      </c>
      <c r="E159" s="4">
        <v>25.9</v>
      </c>
      <c r="F159" t="s">
        <v>287</v>
      </c>
    </row>
    <row r="160" spans="1:6">
      <c r="A160" s="2">
        <v>39330</v>
      </c>
      <c r="B160" s="4"/>
      <c r="C160" s="4"/>
      <c r="D160" s="4"/>
      <c r="E160" s="4"/>
    </row>
    <row r="161" spans="1:6">
      <c r="A161" s="2">
        <v>39331</v>
      </c>
      <c r="B161" s="4"/>
      <c r="C161" s="4"/>
      <c r="D161" s="4"/>
      <c r="E161" s="4"/>
    </row>
    <row r="162" spans="1:6">
      <c r="A162" s="2">
        <v>39332</v>
      </c>
      <c r="B162" s="4"/>
      <c r="C162" s="4"/>
      <c r="D162" s="4"/>
      <c r="E162" s="4"/>
    </row>
    <row r="163" spans="1:6">
      <c r="A163" s="2">
        <v>39333</v>
      </c>
      <c r="B163" s="4">
        <v>27</v>
      </c>
      <c r="C163" s="4">
        <v>27.5</v>
      </c>
      <c r="D163" s="4">
        <v>24.4</v>
      </c>
      <c r="E163" s="4">
        <v>27</v>
      </c>
    </row>
    <row r="164" spans="1:6">
      <c r="A164" s="2">
        <v>39334</v>
      </c>
      <c r="B164" s="4"/>
      <c r="C164" s="4"/>
      <c r="D164" s="4"/>
      <c r="E164" s="4"/>
    </row>
    <row r="165" spans="1:6">
      <c r="A165" s="2">
        <v>39335</v>
      </c>
      <c r="B165" s="4">
        <v>30</v>
      </c>
      <c r="C165" s="4"/>
      <c r="D165" s="4">
        <v>26.7</v>
      </c>
      <c r="E165" s="4">
        <v>28.2</v>
      </c>
      <c r="F165" t="s">
        <v>1107</v>
      </c>
    </row>
    <row r="166" spans="1:6">
      <c r="A166" s="2">
        <v>39336</v>
      </c>
      <c r="B166" s="4"/>
      <c r="C166" s="4"/>
      <c r="D166" s="4"/>
      <c r="E166" s="4"/>
    </row>
    <row r="167" spans="1:6">
      <c r="A167" s="2">
        <v>39337</v>
      </c>
      <c r="B167" s="4"/>
      <c r="C167" s="4"/>
      <c r="D167" s="4"/>
      <c r="E167" s="4"/>
    </row>
    <row r="168" spans="1:6">
      <c r="A168" s="2">
        <v>39338</v>
      </c>
      <c r="B168" s="4"/>
      <c r="C168" s="4"/>
      <c r="D168" s="4"/>
      <c r="E168" s="4"/>
    </row>
    <row r="169" spans="1:6">
      <c r="A169" s="2">
        <v>39339</v>
      </c>
      <c r="B169" s="4"/>
      <c r="C169" s="4"/>
      <c r="D169" s="4"/>
      <c r="E169" s="4"/>
    </row>
    <row r="170" spans="1:6">
      <c r="A170" s="3">
        <v>39340</v>
      </c>
      <c r="B170" s="4"/>
      <c r="C170" s="4"/>
      <c r="D170" s="4"/>
      <c r="E170" s="4"/>
      <c r="F170" t="s">
        <v>1278</v>
      </c>
    </row>
    <row r="171" spans="1:6">
      <c r="A171" s="2">
        <v>39341</v>
      </c>
      <c r="B171" s="4"/>
      <c r="C171" s="4"/>
      <c r="D171" s="4"/>
      <c r="E171" s="4"/>
    </row>
    <row r="172" spans="1:6">
      <c r="A172" s="2">
        <v>39342</v>
      </c>
      <c r="B172" s="4">
        <v>27</v>
      </c>
      <c r="C172" s="4"/>
      <c r="D172" s="4">
        <v>22.2</v>
      </c>
      <c r="E172" s="4">
        <v>26.7</v>
      </c>
    </row>
    <row r="173" spans="1:6">
      <c r="A173" s="2">
        <v>39343</v>
      </c>
      <c r="B173" s="4"/>
      <c r="C173" s="4"/>
      <c r="D173" s="4"/>
      <c r="E173" s="4"/>
    </row>
    <row r="174" spans="1:6">
      <c r="A174" s="2">
        <v>39344</v>
      </c>
      <c r="B174" s="4"/>
      <c r="C174" s="4"/>
      <c r="D174" s="4"/>
      <c r="E174" s="4"/>
    </row>
    <row r="175" spans="1:6">
      <c r="A175" s="2">
        <v>39345</v>
      </c>
      <c r="B175" s="4"/>
      <c r="C175" s="4"/>
      <c r="D175" s="4"/>
      <c r="E175" s="4"/>
    </row>
    <row r="176" spans="1:6">
      <c r="A176" s="2">
        <v>39346</v>
      </c>
      <c r="B176" s="4"/>
      <c r="C176" s="4"/>
      <c r="D176" s="4"/>
      <c r="E176" s="4"/>
    </row>
    <row r="177" spans="1:6">
      <c r="A177" s="3">
        <v>39347</v>
      </c>
      <c r="B177" s="4"/>
      <c r="C177" s="4"/>
      <c r="D177" s="4"/>
      <c r="E177" s="4"/>
    </row>
    <row r="178" spans="1:6">
      <c r="A178" s="2">
        <v>39348</v>
      </c>
      <c r="B178" s="4"/>
      <c r="C178" s="4"/>
      <c r="D178" s="4"/>
      <c r="E178" s="4"/>
    </row>
    <row r="179" spans="1:6">
      <c r="A179" s="2">
        <v>39349</v>
      </c>
      <c r="B179" s="4">
        <v>30</v>
      </c>
      <c r="C179" s="4"/>
      <c r="D179" s="4">
        <v>28.1</v>
      </c>
      <c r="E179" s="4">
        <v>27.4</v>
      </c>
      <c r="F179" t="s">
        <v>719</v>
      </c>
    </row>
    <row r="180" spans="1:6">
      <c r="A180" s="2">
        <v>39350</v>
      </c>
      <c r="B180" s="4"/>
      <c r="C180" s="4"/>
      <c r="D180" s="4"/>
      <c r="E180" s="4"/>
    </row>
    <row r="181" spans="1:6">
      <c r="A181" s="2">
        <v>39351</v>
      </c>
      <c r="B181" s="4"/>
      <c r="C181" s="4"/>
      <c r="D181" s="4"/>
      <c r="E181" s="4"/>
    </row>
    <row r="182" spans="1:6">
      <c r="A182" s="2">
        <v>39352</v>
      </c>
      <c r="B182" s="4"/>
      <c r="C182" s="4"/>
      <c r="D182" s="4"/>
      <c r="E182" s="4"/>
    </row>
    <row r="183" spans="1:6">
      <c r="A183" s="2">
        <v>39353</v>
      </c>
      <c r="B183" s="4"/>
      <c r="C183" s="4"/>
      <c r="D183" s="4"/>
      <c r="E183" s="4"/>
    </row>
    <row r="184" spans="1:6">
      <c r="A184" s="2">
        <v>39354</v>
      </c>
      <c r="B184" s="4">
        <v>28</v>
      </c>
      <c r="C184" s="4"/>
      <c r="D184" s="4">
        <v>26.1</v>
      </c>
      <c r="E184" s="4">
        <v>26.1</v>
      </c>
      <c r="F184" t="s">
        <v>848</v>
      </c>
    </row>
    <row r="185" spans="1:6">
      <c r="A185" s="2">
        <v>39355</v>
      </c>
      <c r="B185" s="4"/>
      <c r="C185" s="4"/>
      <c r="D185" s="4"/>
      <c r="E185" s="4"/>
    </row>
    <row r="186" spans="1:6">
      <c r="A186" s="2">
        <v>39356</v>
      </c>
      <c r="B186" s="4">
        <v>23</v>
      </c>
      <c r="C186" s="4"/>
      <c r="D186" s="4">
        <v>25.9</v>
      </c>
      <c r="E186" s="4">
        <v>25.6</v>
      </c>
      <c r="F186" t="s">
        <v>287</v>
      </c>
    </row>
    <row r="187" spans="1:6">
      <c r="A187" s="2">
        <v>39357</v>
      </c>
      <c r="B187" s="4"/>
      <c r="C187" s="4"/>
      <c r="D187" s="4"/>
      <c r="E187" s="4"/>
    </row>
    <row r="188" spans="1:6">
      <c r="A188" s="2">
        <v>39358</v>
      </c>
      <c r="B188" s="4"/>
      <c r="C188" s="4"/>
      <c r="D188" s="4"/>
      <c r="E188" s="4"/>
    </row>
    <row r="189" spans="1:6">
      <c r="A189" s="2">
        <v>39359</v>
      </c>
      <c r="B189" s="4"/>
      <c r="C189" s="4"/>
      <c r="D189" s="4"/>
      <c r="E189" s="4"/>
    </row>
    <row r="190" spans="1:6">
      <c r="A190" s="2">
        <v>39360</v>
      </c>
      <c r="B190" s="4"/>
      <c r="C190" s="4"/>
      <c r="D190" s="4"/>
      <c r="E190" s="4"/>
    </row>
    <row r="191" spans="1:6">
      <c r="A191" s="2">
        <v>39361</v>
      </c>
      <c r="B191" s="4">
        <v>29</v>
      </c>
      <c r="C191" s="4"/>
      <c r="D191" s="4">
        <v>25.8</v>
      </c>
      <c r="E191" s="4">
        <v>25.1</v>
      </c>
      <c r="F191" t="s">
        <v>1117</v>
      </c>
    </row>
    <row r="192" spans="1:6">
      <c r="A192" s="2">
        <v>39362</v>
      </c>
      <c r="B192" s="4"/>
      <c r="C192" s="4"/>
      <c r="D192" s="4"/>
      <c r="E192" s="4"/>
    </row>
    <row r="193" spans="1:6">
      <c r="A193" s="2">
        <v>39363</v>
      </c>
      <c r="B193" s="4">
        <v>31</v>
      </c>
      <c r="C193" s="4"/>
      <c r="D193" s="4">
        <v>25.6</v>
      </c>
      <c r="E193" s="4">
        <v>25.3</v>
      </c>
      <c r="F193" t="s">
        <v>1013</v>
      </c>
    </row>
    <row r="194" spans="1:6">
      <c r="A194" s="2">
        <v>39364</v>
      </c>
      <c r="B194" s="4"/>
      <c r="C194" s="4"/>
      <c r="D194" s="4"/>
      <c r="E194" s="4"/>
    </row>
    <row r="195" spans="1:6">
      <c r="A195" s="2">
        <v>39365</v>
      </c>
      <c r="B195" s="4"/>
      <c r="C195" s="4"/>
      <c r="D195" s="4"/>
      <c r="E195" s="4"/>
    </row>
    <row r="196" spans="1:6">
      <c r="A196" s="2">
        <v>39366</v>
      </c>
      <c r="B196" s="4"/>
      <c r="C196" s="4"/>
      <c r="D196" s="4"/>
      <c r="E196" s="4"/>
    </row>
    <row r="197" spans="1:6">
      <c r="A197" s="2">
        <v>39367</v>
      </c>
      <c r="B197" s="4"/>
      <c r="C197" s="4"/>
      <c r="D197" s="4"/>
      <c r="E197" s="4"/>
    </row>
    <row r="198" spans="1:6">
      <c r="A198" s="3">
        <v>39368</v>
      </c>
      <c r="B198" s="4"/>
      <c r="C198" s="4"/>
      <c r="D198" s="4"/>
      <c r="E198" s="4"/>
    </row>
    <row r="199" spans="1:6">
      <c r="A199" s="2">
        <v>39369</v>
      </c>
      <c r="B199" s="4"/>
      <c r="C199" s="4"/>
      <c r="D199" s="4"/>
      <c r="E199" s="4"/>
    </row>
    <row r="200" spans="1:6">
      <c r="A200" s="2">
        <v>39370</v>
      </c>
      <c r="B200" s="4"/>
      <c r="C200" s="4"/>
      <c r="D200" s="4"/>
      <c r="E200" s="4"/>
      <c r="F200" t="s">
        <v>539</v>
      </c>
    </row>
    <row r="201" spans="1:6">
      <c r="A201" s="2">
        <v>39371</v>
      </c>
      <c r="B201" s="4">
        <v>17</v>
      </c>
      <c r="C201" s="4"/>
      <c r="D201" s="4">
        <v>21.2</v>
      </c>
      <c r="E201" s="4">
        <v>21.8</v>
      </c>
      <c r="F201" t="s">
        <v>466</v>
      </c>
    </row>
    <row r="202" spans="1:6">
      <c r="A202" s="2">
        <v>39372</v>
      </c>
      <c r="B202" s="4"/>
      <c r="C202" s="4"/>
      <c r="D202" s="4"/>
      <c r="E202" s="4"/>
    </row>
    <row r="203" spans="1:6">
      <c r="A203" s="2">
        <v>39373</v>
      </c>
      <c r="B203" s="4"/>
      <c r="C203" s="4"/>
      <c r="D203" s="4"/>
      <c r="E203" s="4"/>
    </row>
    <row r="204" spans="1:6">
      <c r="A204" s="2">
        <v>39374</v>
      </c>
      <c r="B204" s="4"/>
      <c r="C204" s="4"/>
      <c r="D204" s="4"/>
      <c r="E204" s="4"/>
    </row>
    <row r="205" spans="1:6">
      <c r="A205" s="2">
        <v>39375</v>
      </c>
      <c r="B205" s="4">
        <v>25</v>
      </c>
      <c r="C205" s="4"/>
      <c r="D205" s="4">
        <v>22.4</v>
      </c>
      <c r="E205" s="4">
        <v>23.1</v>
      </c>
    </row>
    <row r="206" spans="1:6">
      <c r="A206" s="2">
        <v>39376</v>
      </c>
      <c r="B206" s="4"/>
      <c r="C206" s="4"/>
      <c r="D206" s="4"/>
      <c r="E206" s="4"/>
    </row>
    <row r="207" spans="1:6">
      <c r="A207" s="2">
        <v>39377</v>
      </c>
      <c r="B207" s="4">
        <v>20</v>
      </c>
      <c r="C207" s="4"/>
      <c r="D207" s="4"/>
      <c r="E207" s="4"/>
      <c r="F207" t="s">
        <v>604</v>
      </c>
    </row>
    <row r="208" spans="1:6">
      <c r="A208" s="2">
        <v>39378</v>
      </c>
      <c r="B208" s="4"/>
      <c r="C208" s="4"/>
      <c r="D208" s="4"/>
      <c r="E208" s="4"/>
    </row>
    <row r="209" spans="1:6">
      <c r="A209" s="2">
        <v>39379</v>
      </c>
      <c r="B209" s="4"/>
      <c r="C209" s="4"/>
      <c r="D209" s="4"/>
      <c r="E209" s="4"/>
    </row>
    <row r="210" spans="1:6">
      <c r="A210" s="2">
        <v>39380</v>
      </c>
      <c r="B210" s="4"/>
      <c r="C210" s="4"/>
      <c r="D210" s="4"/>
      <c r="E210" s="4"/>
    </row>
    <row r="211" spans="1:6">
      <c r="A211" s="2">
        <v>39381</v>
      </c>
      <c r="B211" s="4"/>
      <c r="C211" s="4"/>
      <c r="D211" s="4"/>
      <c r="E211" s="4"/>
    </row>
    <row r="212" spans="1:6">
      <c r="A212" s="2">
        <v>39382</v>
      </c>
      <c r="B212" s="4">
        <v>19</v>
      </c>
      <c r="C212" s="4"/>
      <c r="D212" s="4"/>
      <c r="E212" s="4"/>
      <c r="F212" t="s">
        <v>300</v>
      </c>
    </row>
    <row r="213" spans="1:6">
      <c r="A213" s="2">
        <v>39383</v>
      </c>
      <c r="B213" s="4"/>
      <c r="C213" s="4"/>
      <c r="D213" s="4"/>
      <c r="E213" s="4"/>
    </row>
    <row r="214" spans="1:6">
      <c r="A214" s="2">
        <v>39384</v>
      </c>
      <c r="B214" s="4">
        <v>18.5</v>
      </c>
      <c r="C214" s="4"/>
      <c r="D214" s="4"/>
      <c r="E214" s="4"/>
      <c r="F214" t="s">
        <v>300</v>
      </c>
    </row>
    <row r="215" spans="1:6">
      <c r="A215" s="2">
        <v>39385</v>
      </c>
      <c r="B215" s="4"/>
      <c r="C215" s="4"/>
      <c r="D215" s="4"/>
      <c r="E215" s="4"/>
    </row>
    <row r="216" spans="1:6">
      <c r="A216" s="2">
        <v>39386</v>
      </c>
      <c r="B216" s="4"/>
      <c r="C216" s="4"/>
      <c r="D216" s="4"/>
      <c r="E216" s="4"/>
    </row>
    <row r="217" spans="1:6">
      <c r="A217" s="2">
        <v>39387</v>
      </c>
      <c r="B217" s="4"/>
      <c r="C217" s="4"/>
      <c r="D217" s="4"/>
      <c r="E217" s="4"/>
    </row>
    <row r="218" spans="1:6">
      <c r="A218" s="2">
        <v>39388</v>
      </c>
      <c r="B218" s="4"/>
      <c r="C218" s="4"/>
      <c r="D218" s="4"/>
      <c r="E218" s="4"/>
    </row>
    <row r="219" spans="1:6">
      <c r="A219" s="3">
        <v>39389</v>
      </c>
      <c r="B219" s="4"/>
      <c r="C219" s="4"/>
      <c r="D219" s="4"/>
      <c r="E219" s="4"/>
    </row>
    <row r="220" spans="1:6">
      <c r="A220" s="2">
        <v>39390</v>
      </c>
      <c r="B220" s="4"/>
      <c r="C220" s="4"/>
      <c r="D220" s="4"/>
      <c r="E220" s="4"/>
    </row>
    <row r="221" spans="1:6">
      <c r="A221" s="2">
        <v>39391</v>
      </c>
      <c r="B221" s="4">
        <v>16</v>
      </c>
      <c r="C221" s="4"/>
      <c r="D221" s="4">
        <v>20.2</v>
      </c>
      <c r="E221" s="4">
        <v>20.399999999999999</v>
      </c>
    </row>
    <row r="222" spans="1:6">
      <c r="A222" s="2">
        <v>39392</v>
      </c>
      <c r="B222" s="4"/>
      <c r="C222" s="4"/>
      <c r="D222" s="4"/>
      <c r="E222" s="4"/>
    </row>
    <row r="223" spans="1:6">
      <c r="A223" s="2">
        <v>39393</v>
      </c>
      <c r="B223" s="4"/>
      <c r="C223" s="4"/>
      <c r="D223" s="4"/>
      <c r="E223" s="4"/>
    </row>
    <row r="224" spans="1:6">
      <c r="A224" s="2">
        <v>39394</v>
      </c>
      <c r="B224" s="4"/>
      <c r="C224" s="4"/>
      <c r="D224" s="4"/>
      <c r="E224" s="4"/>
    </row>
    <row r="225" spans="1:6">
      <c r="A225" s="2">
        <v>39395</v>
      </c>
      <c r="B225" s="4"/>
      <c r="C225" s="4"/>
      <c r="D225" s="4"/>
      <c r="E225" s="4"/>
    </row>
    <row r="226" spans="1:6">
      <c r="A226" s="2">
        <v>39396</v>
      </c>
      <c r="B226" s="4">
        <v>12.9</v>
      </c>
      <c r="C226" s="4"/>
      <c r="D226" s="4">
        <v>20</v>
      </c>
      <c r="E226" s="4">
        <v>20.100000000000001</v>
      </c>
      <c r="F226" t="s">
        <v>271</v>
      </c>
    </row>
    <row r="227" spans="1:6">
      <c r="A227" s="2">
        <v>39397</v>
      </c>
      <c r="B227" s="4"/>
      <c r="C227" s="4"/>
      <c r="D227" s="4"/>
      <c r="E227" s="4"/>
    </row>
    <row r="228" spans="1:6">
      <c r="A228" s="2">
        <v>39398</v>
      </c>
      <c r="B228" s="4">
        <v>11.5</v>
      </c>
      <c r="C228" s="4"/>
      <c r="D228" s="4">
        <v>13.9</v>
      </c>
      <c r="E228" s="4">
        <v>18.5</v>
      </c>
      <c r="F228" t="s">
        <v>639</v>
      </c>
    </row>
    <row r="229" spans="1:6">
      <c r="A229" s="2">
        <v>39399</v>
      </c>
      <c r="B229" s="4"/>
      <c r="C229" s="4"/>
      <c r="D229" s="4"/>
      <c r="E229" s="4"/>
    </row>
    <row r="230" spans="1:6">
      <c r="A230" s="2">
        <v>39400</v>
      </c>
      <c r="B230" s="4"/>
      <c r="C230" s="4"/>
      <c r="D230" s="4"/>
      <c r="E230" s="4"/>
    </row>
    <row r="231" spans="1:6">
      <c r="A231" s="2">
        <v>39401</v>
      </c>
      <c r="B231" s="4"/>
      <c r="C231" s="4"/>
      <c r="D231" s="4"/>
      <c r="E231" s="4"/>
    </row>
    <row r="232" spans="1:6">
      <c r="A232" s="2">
        <v>39402</v>
      </c>
      <c r="B232" s="4"/>
      <c r="C232" s="4"/>
      <c r="D232" s="4"/>
      <c r="E232" s="4"/>
    </row>
    <row r="233" spans="1:6">
      <c r="A233" s="2">
        <v>39403</v>
      </c>
      <c r="B233" s="4">
        <v>13.1</v>
      </c>
      <c r="C233" s="4"/>
      <c r="D233" s="4">
        <v>18.100000000000001</v>
      </c>
      <c r="E233" s="4">
        <v>20.9</v>
      </c>
      <c r="F233" t="s">
        <v>818</v>
      </c>
    </row>
    <row r="234" spans="1:6">
      <c r="A234" s="2">
        <v>39404</v>
      </c>
      <c r="B234" s="4"/>
      <c r="C234" s="4"/>
      <c r="D234" s="4"/>
      <c r="E234" s="4"/>
    </row>
    <row r="235" spans="1:6">
      <c r="A235" s="2">
        <v>39405</v>
      </c>
      <c r="B235" s="4">
        <v>11.5</v>
      </c>
      <c r="C235" s="4"/>
      <c r="D235" s="4">
        <v>17.399999999999999</v>
      </c>
      <c r="E235" s="4">
        <v>19.5</v>
      </c>
      <c r="F235" t="s">
        <v>818</v>
      </c>
    </row>
    <row r="236" spans="1:6">
      <c r="A236" s="2">
        <v>39406</v>
      </c>
      <c r="B236" s="4"/>
      <c r="C236" s="4"/>
      <c r="D236" s="4"/>
      <c r="E236" s="4"/>
    </row>
    <row r="237" spans="1:6">
      <c r="A237" s="2">
        <v>39407</v>
      </c>
      <c r="B237" s="4"/>
      <c r="C237" s="4"/>
      <c r="D237" s="4"/>
      <c r="E237" s="4"/>
    </row>
    <row r="238" spans="1:6">
      <c r="A238" s="2">
        <v>39408</v>
      </c>
      <c r="B238" s="4"/>
      <c r="C238" s="4"/>
      <c r="D238" s="4"/>
      <c r="E238" s="4"/>
    </row>
    <row r="239" spans="1:6">
      <c r="A239" s="2">
        <v>39409</v>
      </c>
      <c r="B239" s="4"/>
      <c r="C239" s="4"/>
      <c r="D239" s="4"/>
      <c r="E239" s="4"/>
    </row>
    <row r="240" spans="1:6">
      <c r="A240" s="2">
        <v>39410</v>
      </c>
      <c r="B240">
        <v>18.899999999999999</v>
      </c>
      <c r="D240">
        <v>18.8</v>
      </c>
      <c r="E240">
        <v>19</v>
      </c>
      <c r="F240" t="s">
        <v>437</v>
      </c>
    </row>
    <row r="241" spans="1:6">
      <c r="A241" s="2">
        <v>39411</v>
      </c>
      <c r="B241" s="4"/>
      <c r="C241" s="4"/>
      <c r="D241" s="4"/>
      <c r="E241" s="4"/>
    </row>
    <row r="242" spans="1:6">
      <c r="A242" s="2">
        <v>39412</v>
      </c>
      <c r="B242" s="4">
        <v>11.4</v>
      </c>
      <c r="C242" s="4">
        <v>16</v>
      </c>
      <c r="D242" s="4">
        <v>17.3</v>
      </c>
      <c r="E242" s="4">
        <v>17.100000000000001</v>
      </c>
      <c r="F242" t="s">
        <v>242</v>
      </c>
    </row>
    <row r="243" spans="1:6">
      <c r="A243" s="2">
        <v>39413</v>
      </c>
      <c r="B243" s="4"/>
      <c r="C243" s="4"/>
      <c r="D243" s="4"/>
      <c r="E243" s="4"/>
    </row>
    <row r="244" spans="1:6">
      <c r="A244" s="2">
        <v>39414</v>
      </c>
      <c r="B244" s="4"/>
      <c r="C244" s="4"/>
      <c r="D244" s="4"/>
      <c r="E244" s="4"/>
    </row>
    <row r="245" spans="1:6">
      <c r="A245" s="2">
        <v>39415</v>
      </c>
      <c r="B245" s="4"/>
      <c r="C245" s="4"/>
      <c r="D245" s="4"/>
      <c r="E245" s="4"/>
    </row>
    <row r="246" spans="1:6">
      <c r="A246" s="2">
        <v>39416</v>
      </c>
      <c r="B246" s="4"/>
      <c r="C246" s="4"/>
      <c r="D246" s="4"/>
      <c r="E246" s="4"/>
    </row>
    <row r="247" spans="1:6">
      <c r="A247" s="2">
        <v>39417</v>
      </c>
      <c r="B247" s="4">
        <v>9.1999999999999993</v>
      </c>
      <c r="C247" s="4">
        <v>16</v>
      </c>
      <c r="D247" s="4">
        <v>16.2</v>
      </c>
      <c r="E247" s="4">
        <v>17.100000000000001</v>
      </c>
      <c r="F247" t="s">
        <v>952</v>
      </c>
    </row>
    <row r="248" spans="1:6">
      <c r="A248" s="2">
        <v>39418</v>
      </c>
      <c r="B248" s="4"/>
      <c r="C248" s="4"/>
      <c r="D248" s="4"/>
      <c r="E248" s="4"/>
    </row>
    <row r="249" spans="1:6">
      <c r="A249" s="2">
        <v>39419</v>
      </c>
      <c r="B249" s="4">
        <v>9.4</v>
      </c>
      <c r="C249" s="4">
        <v>15.5</v>
      </c>
      <c r="D249" s="4">
        <v>16.399999999999999</v>
      </c>
      <c r="E249" s="4">
        <v>16.399999999999999</v>
      </c>
      <c r="F249" t="s">
        <v>952</v>
      </c>
    </row>
    <row r="250" spans="1:6">
      <c r="A250" s="2">
        <v>39420</v>
      </c>
      <c r="B250" s="4"/>
      <c r="C250" s="4"/>
      <c r="D250" s="4"/>
      <c r="E250" s="4"/>
    </row>
    <row r="251" spans="1:6">
      <c r="A251" s="2">
        <v>39421</v>
      </c>
      <c r="B251" s="4"/>
      <c r="C251" s="4"/>
      <c r="D251" s="4"/>
      <c r="E251" s="4"/>
    </row>
    <row r="252" spans="1:6">
      <c r="A252" s="2">
        <v>39422</v>
      </c>
      <c r="B252" s="4"/>
      <c r="C252" s="4"/>
      <c r="D252" s="4"/>
      <c r="E252" s="4"/>
    </row>
    <row r="253" spans="1:6">
      <c r="A253" s="2">
        <v>39423</v>
      </c>
      <c r="B253" s="4"/>
      <c r="C253" s="4"/>
      <c r="D253" s="4"/>
      <c r="E253" s="4"/>
    </row>
    <row r="254" spans="1:6">
      <c r="A254" s="2">
        <v>39424</v>
      </c>
      <c r="B254" s="4">
        <v>10.1</v>
      </c>
      <c r="C254" s="4">
        <v>14</v>
      </c>
      <c r="D254" s="4">
        <v>14.9</v>
      </c>
      <c r="E254" s="4">
        <v>15.1</v>
      </c>
      <c r="F254" t="s">
        <v>952</v>
      </c>
    </row>
    <row r="255" spans="1:6">
      <c r="A255" s="2">
        <v>39425</v>
      </c>
      <c r="B255" s="4"/>
      <c r="C255" s="4"/>
      <c r="D255" s="4"/>
      <c r="E255" s="4"/>
    </row>
    <row r="256" spans="1:6">
      <c r="A256" s="2">
        <v>39426</v>
      </c>
      <c r="B256" s="4">
        <v>9.4</v>
      </c>
      <c r="C256" s="4">
        <v>14</v>
      </c>
      <c r="D256" s="4">
        <v>14.2</v>
      </c>
      <c r="E256" s="4">
        <v>14.6</v>
      </c>
      <c r="F256" t="s">
        <v>952</v>
      </c>
    </row>
    <row r="257" spans="1:6">
      <c r="A257" s="2">
        <v>39427</v>
      </c>
      <c r="B257" s="4"/>
      <c r="C257" s="4"/>
      <c r="D257" s="4"/>
      <c r="E257" s="4"/>
    </row>
    <row r="258" spans="1:6">
      <c r="A258" s="2">
        <v>39428</v>
      </c>
      <c r="B258" s="4"/>
      <c r="C258" s="4"/>
      <c r="D258" s="4"/>
      <c r="E258" s="4"/>
    </row>
    <row r="259" spans="1:6">
      <c r="A259" s="2">
        <v>39429</v>
      </c>
      <c r="B259" s="4"/>
      <c r="C259" s="4"/>
      <c r="D259" s="4"/>
      <c r="E259" s="4"/>
    </row>
    <row r="260" spans="1:6">
      <c r="A260" s="2">
        <v>39430</v>
      </c>
      <c r="B260" s="4"/>
      <c r="C260" s="4"/>
      <c r="D260" s="4"/>
      <c r="E260" s="4"/>
    </row>
    <row r="261" spans="1:6">
      <c r="A261" s="2">
        <v>39431</v>
      </c>
      <c r="B261" s="4">
        <v>8.4</v>
      </c>
      <c r="C261" s="4">
        <v>13</v>
      </c>
      <c r="D261" s="4">
        <v>12.7</v>
      </c>
      <c r="E261" s="4">
        <v>12.6</v>
      </c>
      <c r="F261" t="s">
        <v>1207</v>
      </c>
    </row>
    <row r="262" spans="1:6">
      <c r="A262" s="2">
        <v>39432</v>
      </c>
      <c r="B262" s="4"/>
      <c r="C262" s="4"/>
      <c r="D262" s="4"/>
      <c r="E262" s="4"/>
    </row>
    <row r="263" spans="1:6">
      <c r="A263" s="2">
        <v>39433</v>
      </c>
      <c r="B263" s="4">
        <v>7.4</v>
      </c>
      <c r="C263" s="4">
        <v>12</v>
      </c>
      <c r="D263" s="4">
        <v>12.6</v>
      </c>
      <c r="E263" s="4">
        <v>12.7</v>
      </c>
      <c r="F263" t="s">
        <v>1220</v>
      </c>
    </row>
    <row r="264" spans="1:6">
      <c r="A264" s="2">
        <v>39434</v>
      </c>
      <c r="B264" s="4"/>
      <c r="C264" s="4"/>
      <c r="D264" s="4"/>
      <c r="E264" s="4"/>
    </row>
    <row r="265" spans="1:6">
      <c r="A265" s="2">
        <v>39435</v>
      </c>
      <c r="B265" s="4"/>
      <c r="C265" s="4"/>
      <c r="D265" s="4"/>
      <c r="E265" s="4"/>
    </row>
    <row r="266" spans="1:6">
      <c r="A266" s="2">
        <v>39436</v>
      </c>
      <c r="B266" s="4"/>
      <c r="C266" s="4"/>
      <c r="D266" s="4"/>
      <c r="E266" s="4"/>
    </row>
    <row r="267" spans="1:6">
      <c r="A267" s="2">
        <v>39437</v>
      </c>
      <c r="B267" s="4"/>
      <c r="C267" s="4"/>
      <c r="D267" s="4"/>
      <c r="E267" s="4"/>
    </row>
    <row r="268" spans="1:6">
      <c r="A268" s="3">
        <v>39438</v>
      </c>
      <c r="B268" s="4"/>
      <c r="C268" s="4"/>
      <c r="D268" s="4"/>
      <c r="E268" s="4"/>
    </row>
    <row r="269" spans="1:6">
      <c r="A269" s="2">
        <v>39439</v>
      </c>
      <c r="B269" s="4"/>
      <c r="C269" s="4"/>
      <c r="D269" s="4"/>
      <c r="E269" s="4"/>
    </row>
    <row r="270" spans="1:6">
      <c r="A270" s="2">
        <v>39440</v>
      </c>
      <c r="B270" s="4">
        <v>8.4</v>
      </c>
      <c r="C270" s="4">
        <v>12</v>
      </c>
      <c r="D270" s="4">
        <v>9</v>
      </c>
      <c r="E270" s="4">
        <v>12</v>
      </c>
      <c r="F270" t="s">
        <v>952</v>
      </c>
    </row>
    <row r="271" spans="1:6">
      <c r="A271" s="2">
        <v>39441</v>
      </c>
      <c r="B271" s="4"/>
      <c r="C271" s="4"/>
      <c r="D271" s="4"/>
      <c r="E271" s="4"/>
    </row>
    <row r="272" spans="1:6">
      <c r="A272" s="2">
        <v>39442</v>
      </c>
      <c r="B272" s="4"/>
      <c r="C272" s="4"/>
      <c r="D272" s="4"/>
      <c r="E272" s="4"/>
    </row>
    <row r="273" spans="1:6">
      <c r="A273" s="2">
        <v>39443</v>
      </c>
      <c r="B273" s="4"/>
      <c r="C273" s="4"/>
      <c r="D273" s="4"/>
      <c r="E273" s="4"/>
    </row>
    <row r="274" spans="1:6">
      <c r="A274" s="2">
        <v>39444</v>
      </c>
      <c r="B274" s="4"/>
      <c r="C274" s="4"/>
      <c r="D274" s="4"/>
      <c r="E274" s="4"/>
    </row>
    <row r="275" spans="1:6">
      <c r="A275" s="2">
        <v>39445</v>
      </c>
      <c r="B275" s="4"/>
      <c r="C275" s="4"/>
      <c r="D275" s="4"/>
      <c r="E275" s="4"/>
    </row>
    <row r="276" spans="1:6">
      <c r="A276" s="2">
        <v>39446</v>
      </c>
      <c r="B276" s="4"/>
      <c r="C276" s="4"/>
      <c r="D276" s="4"/>
      <c r="E276" s="4"/>
    </row>
    <row r="277" spans="1:6">
      <c r="A277" s="3">
        <v>39447</v>
      </c>
      <c r="B277" s="4"/>
      <c r="C277" s="4"/>
      <c r="D277" s="4"/>
      <c r="E277" s="4"/>
    </row>
    <row r="278" spans="1:6">
      <c r="A278" s="2">
        <v>39448</v>
      </c>
      <c r="B278" s="4"/>
      <c r="C278" s="4"/>
      <c r="D278" s="4"/>
      <c r="E278" s="4"/>
    </row>
    <row r="279" spans="1:6">
      <c r="A279" s="2">
        <v>39449</v>
      </c>
      <c r="B279" s="4"/>
      <c r="C279" s="4"/>
      <c r="D279" s="4"/>
      <c r="E279" s="4"/>
    </row>
    <row r="280" spans="1:6">
      <c r="A280" s="2">
        <v>39450</v>
      </c>
      <c r="B280" s="4"/>
      <c r="C280" s="4"/>
      <c r="D280" s="4"/>
      <c r="E280" s="4"/>
    </row>
    <row r="281" spans="1:6">
      <c r="A281" s="2">
        <v>39451</v>
      </c>
      <c r="B281" s="4"/>
      <c r="C281" s="4"/>
      <c r="D281" s="4"/>
      <c r="E281" s="4"/>
    </row>
    <row r="282" spans="1:6">
      <c r="A282" s="2">
        <v>39452</v>
      </c>
      <c r="B282" s="4">
        <v>1.2</v>
      </c>
      <c r="C282" s="4">
        <v>12</v>
      </c>
      <c r="D282" s="4">
        <v>7.3</v>
      </c>
      <c r="E282" s="4">
        <v>12.1</v>
      </c>
      <c r="F282" t="s">
        <v>438</v>
      </c>
    </row>
    <row r="283" spans="1:6">
      <c r="A283" s="2">
        <v>39453</v>
      </c>
      <c r="B283" s="4"/>
      <c r="C283" s="4"/>
      <c r="D283" s="4"/>
      <c r="E283" s="4"/>
    </row>
    <row r="284" spans="1:6">
      <c r="A284" s="2">
        <v>39454</v>
      </c>
      <c r="B284" s="4">
        <v>5.9</v>
      </c>
      <c r="C284" s="4">
        <v>13</v>
      </c>
      <c r="D284" s="4">
        <v>13.4</v>
      </c>
      <c r="E284" s="4">
        <v>10.9</v>
      </c>
      <c r="F284" t="s">
        <v>440</v>
      </c>
    </row>
    <row r="285" spans="1:6">
      <c r="A285" s="2">
        <v>39455</v>
      </c>
      <c r="B285" s="4"/>
      <c r="C285" s="4"/>
      <c r="D285" s="4"/>
      <c r="E285" s="4"/>
    </row>
    <row r="286" spans="1:6">
      <c r="A286" s="2">
        <v>39456</v>
      </c>
      <c r="B286" s="4"/>
      <c r="C286" s="4"/>
      <c r="D286" s="4"/>
      <c r="E286" s="4"/>
    </row>
    <row r="287" spans="1:6">
      <c r="A287" s="2">
        <v>39457</v>
      </c>
      <c r="B287" s="4"/>
      <c r="C287" s="4"/>
      <c r="D287" s="4"/>
      <c r="E287" s="4"/>
    </row>
    <row r="288" spans="1:6">
      <c r="A288" s="2">
        <v>39458</v>
      </c>
      <c r="B288" s="4"/>
      <c r="C288" s="4"/>
      <c r="D288" s="4"/>
      <c r="E288" s="4"/>
    </row>
    <row r="289" spans="1:6">
      <c r="A289" s="3">
        <v>39459</v>
      </c>
      <c r="B289" s="4"/>
      <c r="C289" s="4"/>
      <c r="D289" s="4"/>
      <c r="E289" s="4"/>
    </row>
    <row r="290" spans="1:6">
      <c r="A290" s="2">
        <v>39460</v>
      </c>
      <c r="B290" s="4"/>
      <c r="C290" s="4"/>
      <c r="D290" s="4"/>
      <c r="E290" s="4"/>
    </row>
    <row r="291" spans="1:6">
      <c r="A291" s="2">
        <v>39461</v>
      </c>
      <c r="B291" s="4">
        <v>2.5</v>
      </c>
      <c r="C291" s="4">
        <v>13</v>
      </c>
      <c r="D291" s="4">
        <v>6.4</v>
      </c>
      <c r="E291" s="4">
        <v>12.5</v>
      </c>
      <c r="F291" t="s">
        <v>328</v>
      </c>
    </row>
    <row r="292" spans="1:6">
      <c r="A292" s="2">
        <v>39462</v>
      </c>
      <c r="B292" s="4"/>
      <c r="C292" s="4"/>
      <c r="D292" s="4"/>
      <c r="E292" s="4"/>
    </row>
    <row r="293" spans="1:6">
      <c r="A293" s="2">
        <v>39463</v>
      </c>
      <c r="B293" s="4"/>
      <c r="C293" s="4"/>
      <c r="D293" s="4"/>
      <c r="E293" s="4"/>
    </row>
    <row r="294" spans="1:6">
      <c r="A294" s="2">
        <v>39464</v>
      </c>
      <c r="B294" s="4"/>
      <c r="C294" s="4"/>
      <c r="D294" s="4"/>
      <c r="E294" s="4"/>
    </row>
    <row r="295" spans="1:6">
      <c r="A295" s="2">
        <v>39465</v>
      </c>
      <c r="B295" s="4"/>
      <c r="C295" s="4"/>
      <c r="D295" s="4"/>
      <c r="E295" s="4"/>
    </row>
    <row r="296" spans="1:6">
      <c r="A296" s="2">
        <v>39466</v>
      </c>
      <c r="B296" s="4">
        <v>4.5999999999999996</v>
      </c>
      <c r="C296" s="4">
        <v>11</v>
      </c>
      <c r="D296" s="4">
        <v>7.8</v>
      </c>
      <c r="E296" s="4">
        <v>11.5</v>
      </c>
      <c r="F296" t="s">
        <v>374</v>
      </c>
    </row>
    <row r="297" spans="1:6">
      <c r="A297" s="2">
        <v>39467</v>
      </c>
      <c r="B297" s="4"/>
      <c r="C297" s="4"/>
      <c r="D297" s="4"/>
      <c r="E297" s="4"/>
    </row>
    <row r="298" spans="1:6">
      <c r="A298" s="2">
        <v>39468</v>
      </c>
      <c r="B298" s="4">
        <v>2.8</v>
      </c>
      <c r="C298" s="4">
        <v>12</v>
      </c>
      <c r="D298" s="4">
        <v>8.4</v>
      </c>
      <c r="E298" s="4">
        <v>11.7</v>
      </c>
      <c r="F298" t="s">
        <v>726</v>
      </c>
    </row>
    <row r="299" spans="1:6">
      <c r="A299" s="2">
        <v>39469</v>
      </c>
      <c r="B299" s="4"/>
      <c r="C299" s="4"/>
      <c r="D299" s="4"/>
      <c r="E299" s="4"/>
    </row>
    <row r="300" spans="1:6">
      <c r="A300" s="2">
        <v>39470</v>
      </c>
      <c r="B300" s="4"/>
      <c r="C300" s="4"/>
      <c r="D300" s="4"/>
      <c r="E300" s="4"/>
    </row>
    <row r="301" spans="1:6">
      <c r="A301" s="2">
        <v>39471</v>
      </c>
      <c r="B301" s="4"/>
      <c r="C301" s="4"/>
      <c r="D301" s="4"/>
      <c r="E301" s="4"/>
    </row>
    <row r="302" spans="1:6">
      <c r="A302" s="2">
        <v>39472</v>
      </c>
    </row>
    <row r="303" spans="1:6">
      <c r="A303" s="2">
        <v>39473</v>
      </c>
      <c r="B303" s="4">
        <v>4.8</v>
      </c>
      <c r="C303" s="4">
        <v>11</v>
      </c>
      <c r="D303" s="4">
        <v>7.1</v>
      </c>
      <c r="E303" s="4">
        <v>11</v>
      </c>
      <c r="F303" t="s">
        <v>607</v>
      </c>
    </row>
    <row r="304" spans="1:6">
      <c r="A304" s="2">
        <v>39474</v>
      </c>
      <c r="B304" s="4"/>
      <c r="C304" s="4"/>
      <c r="D304" s="4"/>
      <c r="E304" s="4"/>
    </row>
    <row r="305" spans="1:6">
      <c r="A305" s="2">
        <v>39475</v>
      </c>
      <c r="B305" s="4">
        <v>8.6</v>
      </c>
      <c r="C305" s="4">
        <v>12</v>
      </c>
      <c r="D305" s="4">
        <v>8.1</v>
      </c>
      <c r="E305" s="4">
        <v>12.1</v>
      </c>
      <c r="F305" t="s">
        <v>818</v>
      </c>
    </row>
    <row r="306" spans="1:6">
      <c r="A306" s="2">
        <v>39476</v>
      </c>
      <c r="B306" s="4"/>
      <c r="C306" s="4"/>
      <c r="D306" s="4"/>
      <c r="E306" s="4"/>
    </row>
    <row r="307" spans="1:6">
      <c r="A307" s="2">
        <v>39477</v>
      </c>
      <c r="B307" s="4"/>
      <c r="C307" s="4"/>
      <c r="D307" s="4"/>
      <c r="E307" s="4"/>
    </row>
    <row r="308" spans="1:6">
      <c r="A308" s="2">
        <v>39478</v>
      </c>
      <c r="B308" s="4"/>
      <c r="C308" s="4"/>
      <c r="D308" s="4"/>
      <c r="E308" s="4"/>
    </row>
    <row r="309" spans="1:6">
      <c r="A309" s="2">
        <v>39479</v>
      </c>
      <c r="B309" s="4"/>
      <c r="C309" s="4"/>
      <c r="D309" s="4"/>
      <c r="E309" s="4"/>
    </row>
    <row r="310" spans="1:6">
      <c r="A310" s="2">
        <v>39480</v>
      </c>
      <c r="B310" s="4">
        <v>13.5</v>
      </c>
      <c r="C310" s="4">
        <v>12</v>
      </c>
      <c r="D310" s="4">
        <v>11.7</v>
      </c>
      <c r="E310" s="4">
        <v>12.5</v>
      </c>
      <c r="F310" t="s">
        <v>374</v>
      </c>
    </row>
    <row r="311" spans="1:6">
      <c r="A311" s="2">
        <v>39481</v>
      </c>
      <c r="B311" s="4"/>
      <c r="C311" s="4"/>
      <c r="D311" s="4"/>
      <c r="E311" s="4"/>
    </row>
    <row r="312" spans="1:6">
      <c r="A312" s="2">
        <v>39482</v>
      </c>
      <c r="B312" s="4">
        <v>0.8</v>
      </c>
      <c r="C312" s="4"/>
      <c r="D312" s="4">
        <v>10</v>
      </c>
      <c r="E312" s="4">
        <v>9.8000000000000007</v>
      </c>
      <c r="F312" t="s">
        <v>777</v>
      </c>
    </row>
    <row r="313" spans="1:6">
      <c r="A313" s="2">
        <v>39483</v>
      </c>
      <c r="B313" s="4"/>
      <c r="C313" s="4"/>
      <c r="D313" s="4"/>
      <c r="E313" s="4"/>
    </row>
    <row r="314" spans="1:6">
      <c r="A314" s="2">
        <v>39484</v>
      </c>
      <c r="B314" s="4"/>
      <c r="C314" s="4"/>
      <c r="D314" s="4"/>
      <c r="E314" s="4"/>
    </row>
    <row r="315" spans="1:6">
      <c r="A315" s="2">
        <v>39485</v>
      </c>
      <c r="B315" s="4"/>
      <c r="C315" s="4"/>
      <c r="D315" s="4"/>
      <c r="E315" s="4"/>
    </row>
    <row r="316" spans="1:6">
      <c r="A316" s="2">
        <v>39486</v>
      </c>
      <c r="B316" s="4"/>
      <c r="C316" s="4"/>
      <c r="D316" s="4"/>
      <c r="E316" s="4"/>
    </row>
    <row r="317" spans="1:6">
      <c r="A317" s="2">
        <v>39487</v>
      </c>
      <c r="B317" s="4">
        <v>3.6</v>
      </c>
      <c r="C317" s="4">
        <v>8</v>
      </c>
      <c r="D317" s="4">
        <v>6.4</v>
      </c>
      <c r="E317" s="4">
        <v>7.1</v>
      </c>
      <c r="F317" t="s">
        <v>768</v>
      </c>
    </row>
    <row r="318" spans="1:6">
      <c r="A318" s="2">
        <v>39488</v>
      </c>
      <c r="B318" s="4"/>
      <c r="C318" s="4"/>
      <c r="D318" s="4"/>
      <c r="E318" s="4"/>
    </row>
    <row r="319" spans="1:6">
      <c r="A319" s="2">
        <v>39489</v>
      </c>
      <c r="B319" s="4">
        <v>5.3</v>
      </c>
      <c r="C319" s="4">
        <v>7</v>
      </c>
      <c r="D319" s="4">
        <v>4.5</v>
      </c>
      <c r="E319" s="4">
        <v>6.5</v>
      </c>
      <c r="F319" t="s">
        <v>1068</v>
      </c>
    </row>
    <row r="320" spans="1:6">
      <c r="A320" s="2">
        <v>39490</v>
      </c>
      <c r="B320" s="4"/>
      <c r="C320" s="4"/>
      <c r="D320" s="4"/>
      <c r="E320" s="4"/>
    </row>
    <row r="321" spans="1:6">
      <c r="A321" s="2">
        <v>39491</v>
      </c>
      <c r="B321" s="4"/>
      <c r="C321" s="4"/>
      <c r="D321" s="4"/>
      <c r="E321" s="4"/>
    </row>
    <row r="322" spans="1:6">
      <c r="A322" s="2">
        <v>39492</v>
      </c>
      <c r="B322" s="4"/>
      <c r="C322" s="4"/>
      <c r="D322" s="4"/>
      <c r="E322" s="4"/>
    </row>
    <row r="323" spans="1:6">
      <c r="A323" s="2">
        <v>39493</v>
      </c>
      <c r="B323" s="4"/>
      <c r="C323" s="4"/>
      <c r="D323" s="4"/>
      <c r="E323" s="4"/>
    </row>
    <row r="324" spans="1:6">
      <c r="A324" s="2">
        <v>39494</v>
      </c>
      <c r="B324" s="4">
        <v>3.1</v>
      </c>
      <c r="C324" s="4">
        <v>6</v>
      </c>
      <c r="D324" s="4">
        <v>5.6</v>
      </c>
      <c r="E324" s="4">
        <v>6.8</v>
      </c>
      <c r="F324" t="s">
        <v>715</v>
      </c>
    </row>
    <row r="325" spans="1:6">
      <c r="A325" s="2">
        <v>39495</v>
      </c>
      <c r="B325" s="4"/>
      <c r="C325" s="4"/>
      <c r="D325" s="4"/>
      <c r="E325" s="4"/>
    </row>
    <row r="326" spans="1:6">
      <c r="A326" s="2">
        <v>39496</v>
      </c>
      <c r="B326" s="4">
        <v>3.6</v>
      </c>
      <c r="C326" s="4"/>
      <c r="D326" s="4">
        <v>3.4</v>
      </c>
      <c r="E326" s="4">
        <v>6.6</v>
      </c>
      <c r="F326" t="s">
        <v>185</v>
      </c>
    </row>
    <row r="327" spans="1:6">
      <c r="A327" s="2">
        <v>39497</v>
      </c>
      <c r="B327" s="4"/>
      <c r="C327" s="4"/>
      <c r="D327" s="4"/>
      <c r="E327" s="4"/>
    </row>
    <row r="328" spans="1:6">
      <c r="A328" s="2">
        <v>39498</v>
      </c>
      <c r="B328" s="4"/>
      <c r="C328" s="4"/>
      <c r="D328" s="4"/>
      <c r="E328" s="4"/>
    </row>
    <row r="329" spans="1:6">
      <c r="A329" s="2">
        <v>39499</v>
      </c>
      <c r="B329" s="4"/>
      <c r="C329" s="4"/>
      <c r="D329" s="4"/>
      <c r="E329" s="4"/>
    </row>
    <row r="330" spans="1:6">
      <c r="A330" s="2">
        <v>39500</v>
      </c>
      <c r="B330" s="4"/>
      <c r="C330" s="4"/>
      <c r="D330" s="4"/>
      <c r="E330" s="4"/>
    </row>
    <row r="331" spans="1:6">
      <c r="A331" s="2">
        <v>39501</v>
      </c>
      <c r="B331" s="4">
        <v>6.4</v>
      </c>
      <c r="C331" s="4">
        <v>10</v>
      </c>
      <c r="D331" s="4">
        <v>5.7</v>
      </c>
      <c r="E331" s="4">
        <v>10.1</v>
      </c>
      <c r="F331" t="s">
        <v>1038</v>
      </c>
    </row>
    <row r="332" spans="1:6">
      <c r="A332" s="2">
        <v>39502</v>
      </c>
      <c r="B332" s="4"/>
      <c r="C332" s="4"/>
      <c r="D332" s="4"/>
      <c r="E332" s="4"/>
    </row>
    <row r="333" spans="1:6">
      <c r="A333" s="2">
        <v>39503</v>
      </c>
      <c r="B333" s="4">
        <v>7.7</v>
      </c>
      <c r="C333" s="4">
        <v>10</v>
      </c>
      <c r="D333" s="4">
        <v>8.3000000000000007</v>
      </c>
      <c r="E333" s="4">
        <v>10.8</v>
      </c>
      <c r="F333" t="s">
        <v>3</v>
      </c>
    </row>
    <row r="334" spans="1:6">
      <c r="A334" s="2">
        <v>39504</v>
      </c>
      <c r="B334" s="4"/>
      <c r="C334" s="4"/>
      <c r="D334" s="4"/>
      <c r="E334" s="4"/>
    </row>
    <row r="335" spans="1:6">
      <c r="A335" s="2">
        <v>39505</v>
      </c>
      <c r="B335" s="4"/>
      <c r="C335" s="4"/>
      <c r="D335" s="4"/>
      <c r="E335" s="4"/>
    </row>
    <row r="336" spans="1:6">
      <c r="A336" s="3">
        <v>39506</v>
      </c>
      <c r="B336" s="4"/>
      <c r="C336" s="4"/>
      <c r="D336" s="4"/>
      <c r="E336" s="4"/>
    </row>
    <row r="337" spans="1:6">
      <c r="A337" s="2">
        <v>39507</v>
      </c>
      <c r="B337" s="4"/>
      <c r="C337" s="4"/>
      <c r="D337" s="4"/>
      <c r="E337" s="4"/>
    </row>
    <row r="338" spans="1:6">
      <c r="A338" s="2">
        <v>39508</v>
      </c>
      <c r="B338" s="4"/>
      <c r="C338" s="4"/>
      <c r="D338" s="4"/>
      <c r="E338" s="4"/>
    </row>
    <row r="339" spans="1:6">
      <c r="A339" s="2">
        <v>39509</v>
      </c>
      <c r="B339" s="4">
        <v>6.3</v>
      </c>
      <c r="C339" s="4">
        <v>11</v>
      </c>
      <c r="D339" s="4">
        <v>8.8000000000000007</v>
      </c>
      <c r="E339" s="4">
        <v>10.199999999999999</v>
      </c>
      <c r="F339" t="s">
        <v>213</v>
      </c>
    </row>
    <row r="340" spans="1:6">
      <c r="A340" s="2">
        <v>39510</v>
      </c>
      <c r="B340" s="4"/>
      <c r="C340" s="4"/>
      <c r="D340" s="4"/>
      <c r="E340" s="4"/>
    </row>
    <row r="341" spans="1:6">
      <c r="A341" s="2">
        <v>39511</v>
      </c>
      <c r="B341" s="4">
        <v>8.6</v>
      </c>
      <c r="C341" s="4"/>
      <c r="D341" s="4">
        <v>9.1999999999999993</v>
      </c>
      <c r="E341" s="4">
        <v>10.4</v>
      </c>
      <c r="F341" t="s">
        <v>736</v>
      </c>
    </row>
    <row r="342" spans="1:6">
      <c r="A342" s="2">
        <v>39512</v>
      </c>
      <c r="B342" s="4"/>
      <c r="C342" s="4"/>
      <c r="D342" s="4"/>
      <c r="E342" s="4"/>
    </row>
    <row r="343" spans="1:6">
      <c r="A343" s="2">
        <v>39513</v>
      </c>
      <c r="B343" s="4"/>
      <c r="C343" s="4"/>
      <c r="D343" s="4"/>
      <c r="E343" s="4"/>
    </row>
    <row r="344" spans="1:6">
      <c r="A344" s="2">
        <v>39514</v>
      </c>
      <c r="B344" s="4"/>
      <c r="C344" s="4"/>
      <c r="D344" s="4"/>
      <c r="E344" s="4"/>
    </row>
    <row r="345" spans="1:6">
      <c r="A345" s="2">
        <v>39515</v>
      </c>
      <c r="B345" s="4"/>
      <c r="C345" s="4"/>
      <c r="D345" s="4"/>
      <c r="E345" s="4"/>
    </row>
    <row r="346" spans="1:6">
      <c r="A346" s="2">
        <v>39516</v>
      </c>
      <c r="B346" s="4">
        <v>2.2000000000000002</v>
      </c>
      <c r="C346" s="4"/>
      <c r="D346" s="4">
        <v>7.3</v>
      </c>
      <c r="E346" s="4">
        <v>8.1</v>
      </c>
      <c r="F346" t="s">
        <v>1129</v>
      </c>
    </row>
    <row r="347" spans="1:6">
      <c r="A347" s="2">
        <v>39517</v>
      </c>
      <c r="B347" s="4"/>
      <c r="C347" s="4"/>
      <c r="D347" s="4"/>
      <c r="E347" s="4"/>
    </row>
    <row r="348" spans="1:6">
      <c r="A348" s="2">
        <v>39518</v>
      </c>
      <c r="B348" s="4">
        <v>12.7</v>
      </c>
      <c r="C348" s="4">
        <v>10</v>
      </c>
      <c r="D348" s="4">
        <v>9.1</v>
      </c>
      <c r="E348" s="4">
        <v>9.5</v>
      </c>
      <c r="F348" t="s">
        <v>1039</v>
      </c>
    </row>
    <row r="349" spans="1:6">
      <c r="A349" s="2">
        <v>39519</v>
      </c>
      <c r="B349" s="4"/>
      <c r="C349" s="4"/>
      <c r="D349" s="4"/>
      <c r="E349" s="4"/>
    </row>
    <row r="350" spans="1:6">
      <c r="A350" s="2">
        <v>39520</v>
      </c>
      <c r="B350" s="4"/>
      <c r="C350" s="4"/>
      <c r="D350" s="4"/>
      <c r="E350" s="4"/>
    </row>
    <row r="351" spans="1:6">
      <c r="A351" s="2">
        <v>39521</v>
      </c>
      <c r="B351" s="4"/>
      <c r="C351" s="4"/>
      <c r="D351" s="4"/>
      <c r="E351" s="4"/>
    </row>
    <row r="352" spans="1:6">
      <c r="A352" s="2">
        <v>39522</v>
      </c>
      <c r="B352" s="4"/>
      <c r="C352" s="4"/>
      <c r="D352" s="4"/>
      <c r="E352" s="4"/>
    </row>
    <row r="353" spans="1:6">
      <c r="A353" s="2">
        <v>39523</v>
      </c>
      <c r="B353" s="4">
        <v>12.8</v>
      </c>
      <c r="C353" s="4">
        <v>9</v>
      </c>
      <c r="D353" s="4">
        <v>11.2</v>
      </c>
      <c r="E353" s="4">
        <v>10.3</v>
      </c>
      <c r="F353" t="s">
        <v>952</v>
      </c>
    </row>
    <row r="354" spans="1:6">
      <c r="A354" s="2">
        <v>39524</v>
      </c>
      <c r="B354" s="4"/>
      <c r="C354" s="4"/>
      <c r="D354" s="4"/>
      <c r="E354" s="4"/>
    </row>
    <row r="355" spans="1:6">
      <c r="A355" s="2">
        <v>39525</v>
      </c>
      <c r="B355" s="4">
        <v>10.199999999999999</v>
      </c>
      <c r="C355" s="4"/>
      <c r="D355" s="4">
        <v>10.6</v>
      </c>
      <c r="E355" s="4">
        <v>10.7</v>
      </c>
      <c r="F355" t="s">
        <v>318</v>
      </c>
    </row>
    <row r="356" spans="1:6">
      <c r="A356" s="2">
        <v>39526</v>
      </c>
      <c r="B356" s="4"/>
      <c r="C356" s="4"/>
      <c r="D356" s="4"/>
      <c r="E356" s="4"/>
    </row>
    <row r="357" spans="1:6">
      <c r="A357" s="2">
        <v>39527</v>
      </c>
      <c r="B357" s="4"/>
      <c r="C357" s="4"/>
      <c r="D357" s="4"/>
      <c r="E357" s="4"/>
    </row>
    <row r="358" spans="1:6">
      <c r="A358" s="2">
        <v>39528</v>
      </c>
      <c r="B358" s="4"/>
      <c r="C358" s="4"/>
      <c r="D358" s="4"/>
      <c r="E358" s="4"/>
    </row>
    <row r="359" spans="1:6">
      <c r="A359" s="2">
        <v>39529</v>
      </c>
      <c r="B359" s="4"/>
      <c r="C359" s="4"/>
      <c r="D359" s="4"/>
      <c r="E359" s="4"/>
    </row>
    <row r="360" spans="1:6">
      <c r="A360" s="2">
        <v>39530</v>
      </c>
      <c r="B360" s="4">
        <v>15</v>
      </c>
      <c r="C360" s="4">
        <v>10</v>
      </c>
      <c r="D360" s="4">
        <v>11.8</v>
      </c>
      <c r="E360" s="4">
        <v>10.4</v>
      </c>
      <c r="F360" t="s">
        <v>952</v>
      </c>
    </row>
    <row r="361" spans="1:6">
      <c r="A361" s="2">
        <v>39531</v>
      </c>
      <c r="B361" s="4"/>
      <c r="C361" s="4"/>
      <c r="D361" s="4"/>
      <c r="E361" s="4"/>
    </row>
    <row r="362" spans="1:6">
      <c r="A362" s="2">
        <v>39532</v>
      </c>
      <c r="B362" s="4">
        <v>13.1</v>
      </c>
      <c r="C362" s="4"/>
      <c r="D362" s="4">
        <v>12.1</v>
      </c>
      <c r="E362" s="4">
        <v>10.199999999999999</v>
      </c>
      <c r="F362" t="s">
        <v>440</v>
      </c>
    </row>
    <row r="363" spans="1:6">
      <c r="A363" s="2">
        <v>39533</v>
      </c>
      <c r="B363" s="4"/>
      <c r="C363" s="4"/>
      <c r="D363" s="4"/>
      <c r="E363" s="4"/>
    </row>
    <row r="364" spans="1:6">
      <c r="A364" s="2">
        <v>39534</v>
      </c>
      <c r="B364" s="4"/>
      <c r="C364" s="4"/>
      <c r="D364" s="4"/>
      <c r="E364" s="4"/>
    </row>
    <row r="365" spans="1:6">
      <c r="A365" s="2">
        <v>39535</v>
      </c>
      <c r="B365" s="4"/>
      <c r="C365" s="4"/>
      <c r="D365" s="4"/>
      <c r="E365" s="4"/>
    </row>
    <row r="366" spans="1:6">
      <c r="A366" s="2">
        <v>39536</v>
      </c>
      <c r="B366" s="4"/>
      <c r="C366" s="4"/>
      <c r="D366" s="4"/>
      <c r="E366" s="4"/>
    </row>
    <row r="367" spans="1:6">
      <c r="A367" s="2">
        <v>39537</v>
      </c>
      <c r="B367" s="4">
        <v>12.5</v>
      </c>
      <c r="C367" s="4"/>
      <c r="D367" s="4">
        <v>12.3</v>
      </c>
      <c r="E367" s="4">
        <v>10.9</v>
      </c>
      <c r="F367" t="s">
        <v>384</v>
      </c>
    </row>
  </sheetData>
  <dataConsolidate/>
  <phoneticPr fontId="2"/>
  <conditionalFormatting sqref="B459:E1190">
    <cfRule type="cellIs" dxfId="38" priority="1" stopIfTrue="1" operator="between">
      <formula>28</formula>
      <formula>28.99</formula>
    </cfRule>
    <cfRule type="cellIs" dxfId="37" priority="2" stopIfTrue="1" operator="between">
      <formula>29</formula>
      <formula>29.99</formula>
    </cfRule>
    <cfRule type="cellIs" dxfId="36" priority="3" stopIfTrue="1" operator="greaterThan">
      <formula>30</formula>
    </cfRule>
  </conditionalFormatting>
  <conditionalFormatting sqref="B368:E458">
    <cfRule type="cellIs" dxfId="35" priority="4" stopIfTrue="1" operator="between">
      <formula>27</formula>
      <formula>27.99</formula>
    </cfRule>
    <cfRule type="cellIs" dxfId="34" priority="5" stopIfTrue="1" operator="between">
      <formula>28</formula>
      <formula>28.99</formula>
    </cfRule>
    <cfRule type="cellIs" dxfId="33" priority="6" stopIfTrue="1" operator="greaterThanOrEqual">
      <formula>29</formula>
    </cfRule>
  </conditionalFormatting>
  <conditionalFormatting sqref="B2:E239 B303:E367 B241:E301">
    <cfRule type="cellIs" dxfId="32" priority="7" stopIfTrue="1" operator="between">
      <formula>0.1</formula>
      <formula>10</formula>
    </cfRule>
    <cfRule type="cellIs" dxfId="31" priority="8" stopIfTrue="1" operator="between">
      <formula>27.5</formula>
      <formula>28.49</formula>
    </cfRule>
    <cfRule type="cellIs" dxfId="30" priority="9" stopIfTrue="1" operator="greaterThanOrEqual">
      <formula>28.5</formula>
    </cfRule>
  </conditionalFormatting>
  <pageMargins left="0.78740157480314965" right="0.78740157480314965" top="0.98425196850393704" bottom="0.98425196850393704" header="0.51181102362204722" footer="0.51181102362204722"/>
  <pageSetup paperSize="0" orientation="portrait" horizontalDpi="4294967292" verticalDpi="429496729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67"/>
  <sheetViews>
    <sheetView showZeros="0" zoomScaleNormal="100" workbookViewId="0">
      <pane ySplit="1" topLeftCell="A2" activePane="bottomLeft" state="frozen"/>
      <selection pane="bottomLeft" activeCell="E367" sqref="E2:E367"/>
    </sheetView>
  </sheetViews>
  <sheetFormatPr baseColWidth="10" defaultColWidth="13" defaultRowHeight="14"/>
  <sheetData>
    <row r="1" spans="1:6" s="1" customFormat="1" ht="24.75" customHeight="1">
      <c r="A1" s="1" t="s">
        <v>102</v>
      </c>
      <c r="B1" s="1" t="s">
        <v>301</v>
      </c>
      <c r="C1" s="1" t="s">
        <v>1057</v>
      </c>
      <c r="D1" s="1" t="s">
        <v>1176</v>
      </c>
      <c r="E1" s="1" t="s">
        <v>1244</v>
      </c>
      <c r="F1" s="1" t="s">
        <v>1177</v>
      </c>
    </row>
    <row r="2" spans="1:6">
      <c r="A2" s="2">
        <v>39172</v>
      </c>
      <c r="B2" s="4"/>
      <c r="C2" s="4"/>
      <c r="D2" s="4"/>
      <c r="E2" s="4"/>
    </row>
    <row r="3" spans="1:6">
      <c r="A3" s="2">
        <v>39173</v>
      </c>
      <c r="B3" s="4">
        <v>13.2</v>
      </c>
      <c r="C3" s="4">
        <v>11</v>
      </c>
      <c r="D3" s="4">
        <v>11.6</v>
      </c>
      <c r="E3" s="4">
        <v>11.5</v>
      </c>
    </row>
    <row r="4" spans="1:6">
      <c r="A4" s="2">
        <v>39174</v>
      </c>
      <c r="B4" s="4"/>
      <c r="C4" s="4"/>
      <c r="D4" s="4"/>
      <c r="E4" s="4"/>
    </row>
    <row r="5" spans="1:6">
      <c r="A5" s="2">
        <v>39175</v>
      </c>
      <c r="B5" s="4">
        <v>11.2</v>
      </c>
      <c r="C5" s="4">
        <v>11</v>
      </c>
      <c r="D5" s="4">
        <v>11.1</v>
      </c>
      <c r="E5" s="4">
        <v>11</v>
      </c>
    </row>
    <row r="6" spans="1:6">
      <c r="A6" s="2">
        <v>39176</v>
      </c>
      <c r="B6" s="4"/>
      <c r="C6" s="4"/>
      <c r="D6" s="4"/>
      <c r="E6" s="4"/>
    </row>
    <row r="7" spans="1:6">
      <c r="A7" s="2">
        <v>39177</v>
      </c>
      <c r="B7" s="4"/>
      <c r="C7" s="4"/>
      <c r="D7" s="4"/>
      <c r="E7" s="4"/>
    </row>
    <row r="8" spans="1:6">
      <c r="A8" s="2">
        <v>39178</v>
      </c>
      <c r="B8" s="4"/>
      <c r="C8" s="4"/>
      <c r="D8" s="4"/>
      <c r="E8" s="4"/>
    </row>
    <row r="9" spans="1:6">
      <c r="A9" s="2">
        <v>39179</v>
      </c>
      <c r="B9" s="4"/>
      <c r="C9" s="4"/>
      <c r="D9" s="4"/>
      <c r="E9" s="4"/>
    </row>
    <row r="10" spans="1:6">
      <c r="A10" s="2">
        <v>39180</v>
      </c>
      <c r="B10" s="4">
        <v>18</v>
      </c>
      <c r="C10" s="4">
        <v>12</v>
      </c>
      <c r="D10" s="4">
        <v>12.5</v>
      </c>
      <c r="E10" s="4">
        <v>11.8</v>
      </c>
    </row>
    <row r="11" spans="1:6">
      <c r="A11" s="2">
        <v>39181</v>
      </c>
      <c r="B11" s="4"/>
      <c r="C11" s="4"/>
      <c r="D11" s="4"/>
      <c r="E11" s="4"/>
    </row>
    <row r="12" spans="1:6">
      <c r="A12" s="2">
        <v>39182</v>
      </c>
      <c r="B12" s="4">
        <v>15.2</v>
      </c>
      <c r="C12" s="4">
        <v>11</v>
      </c>
      <c r="D12" s="4">
        <v>13.1</v>
      </c>
      <c r="E12" s="4">
        <v>11.7</v>
      </c>
    </row>
    <row r="13" spans="1:6">
      <c r="A13" s="2">
        <v>39183</v>
      </c>
      <c r="B13" s="4"/>
      <c r="C13" s="4"/>
      <c r="D13" s="4"/>
      <c r="E13" s="4"/>
    </row>
    <row r="14" spans="1:6">
      <c r="A14" s="2">
        <v>39184</v>
      </c>
      <c r="B14" s="4"/>
      <c r="C14" s="4"/>
      <c r="D14" s="4"/>
      <c r="E14" s="4"/>
    </row>
    <row r="15" spans="1:6">
      <c r="A15" s="2">
        <v>39185</v>
      </c>
      <c r="B15" s="4"/>
      <c r="C15" s="4"/>
      <c r="D15" s="4"/>
      <c r="E15" s="4"/>
    </row>
    <row r="16" spans="1:6">
      <c r="A16" s="2">
        <v>39186</v>
      </c>
      <c r="B16" s="4"/>
      <c r="C16" s="4"/>
      <c r="D16" s="4"/>
      <c r="E16" s="4"/>
    </row>
    <row r="17" spans="1:5">
      <c r="A17" s="2">
        <v>39187</v>
      </c>
      <c r="B17" s="4">
        <v>19.2</v>
      </c>
      <c r="C17" s="4">
        <v>12</v>
      </c>
      <c r="D17" s="4">
        <v>14</v>
      </c>
      <c r="E17" s="4">
        <v>13</v>
      </c>
    </row>
    <row r="18" spans="1:5">
      <c r="A18" s="2">
        <v>39188</v>
      </c>
      <c r="B18" s="4"/>
      <c r="C18" s="4"/>
      <c r="D18" s="4"/>
      <c r="E18" s="4"/>
    </row>
    <row r="19" spans="1:5">
      <c r="A19" s="2">
        <v>39189</v>
      </c>
      <c r="B19" s="4">
        <v>14.4</v>
      </c>
      <c r="C19" s="4">
        <v>12</v>
      </c>
      <c r="D19" s="4">
        <v>13.8</v>
      </c>
      <c r="E19" s="4">
        <v>13</v>
      </c>
    </row>
    <row r="20" spans="1:5">
      <c r="A20" s="2">
        <v>39190</v>
      </c>
      <c r="B20" s="4"/>
      <c r="C20" s="4"/>
      <c r="D20" s="4"/>
      <c r="E20" s="4"/>
    </row>
    <row r="21" spans="1:5">
      <c r="A21" s="2">
        <v>39191</v>
      </c>
      <c r="B21" s="4"/>
      <c r="C21" s="4"/>
      <c r="D21" s="4"/>
      <c r="E21" s="4"/>
    </row>
    <row r="22" spans="1:5">
      <c r="A22" s="2">
        <v>39192</v>
      </c>
      <c r="B22" s="4"/>
      <c r="C22" s="4"/>
      <c r="D22" s="4"/>
      <c r="E22" s="4"/>
    </row>
    <row r="23" spans="1:5">
      <c r="A23" s="2">
        <v>39193</v>
      </c>
      <c r="B23" s="4"/>
      <c r="C23" s="4"/>
      <c r="D23" s="4"/>
      <c r="E23" s="4"/>
    </row>
    <row r="24" spans="1:5">
      <c r="A24" s="2">
        <v>39194</v>
      </c>
      <c r="B24" s="4">
        <v>22</v>
      </c>
      <c r="C24" s="4">
        <v>12</v>
      </c>
      <c r="D24" s="4">
        <v>16.399999999999999</v>
      </c>
      <c r="E24" s="4">
        <v>12.8</v>
      </c>
    </row>
    <row r="25" spans="1:5">
      <c r="A25" s="2">
        <v>39195</v>
      </c>
      <c r="B25" s="4"/>
      <c r="C25" s="4"/>
      <c r="D25" s="4"/>
      <c r="E25" s="4"/>
    </row>
    <row r="26" spans="1:5">
      <c r="A26" s="2">
        <v>39196</v>
      </c>
      <c r="B26" s="4">
        <v>21.4</v>
      </c>
      <c r="C26" s="4">
        <v>12</v>
      </c>
      <c r="D26" s="4">
        <v>15.1</v>
      </c>
      <c r="E26" s="4">
        <v>13.3</v>
      </c>
    </row>
    <row r="27" spans="1:5">
      <c r="A27" s="2">
        <v>39197</v>
      </c>
      <c r="B27" s="4"/>
      <c r="C27" s="4"/>
      <c r="D27" s="4"/>
      <c r="E27" s="4"/>
    </row>
    <row r="28" spans="1:5">
      <c r="A28" s="2">
        <v>39198</v>
      </c>
      <c r="B28" s="4"/>
      <c r="C28" s="4"/>
      <c r="D28" s="4"/>
      <c r="E28" s="4"/>
    </row>
    <row r="29" spans="1:5">
      <c r="A29" s="2">
        <v>39199</v>
      </c>
      <c r="B29" s="4"/>
      <c r="C29" s="4"/>
      <c r="D29" s="4"/>
      <c r="E29" s="4"/>
    </row>
    <row r="30" spans="1:5">
      <c r="A30" s="2">
        <v>39200</v>
      </c>
      <c r="B30" s="4"/>
      <c r="C30" s="4"/>
      <c r="D30" s="4"/>
      <c r="E30" s="4"/>
    </row>
    <row r="31" spans="1:5">
      <c r="A31" s="2">
        <v>39201</v>
      </c>
      <c r="B31" s="4"/>
      <c r="C31" s="4"/>
      <c r="D31" s="4"/>
      <c r="E31" s="4"/>
    </row>
    <row r="32" spans="1:5">
      <c r="A32" s="2">
        <v>39202</v>
      </c>
      <c r="B32" s="4"/>
      <c r="C32" s="4"/>
      <c r="D32" s="4"/>
      <c r="E32" s="4"/>
    </row>
    <row r="33" spans="1:5">
      <c r="A33" s="2">
        <v>39203</v>
      </c>
      <c r="B33" s="4">
        <v>18.8</v>
      </c>
      <c r="C33" s="4">
        <v>14</v>
      </c>
      <c r="D33" s="4">
        <v>15.3</v>
      </c>
      <c r="E33" s="4">
        <v>14.4</v>
      </c>
    </row>
    <row r="34" spans="1:5">
      <c r="A34" s="2">
        <v>39204</v>
      </c>
      <c r="B34" s="4"/>
      <c r="C34" s="4"/>
      <c r="D34" s="4"/>
      <c r="E34" s="4"/>
    </row>
    <row r="35" spans="1:5">
      <c r="A35" s="2">
        <v>39205</v>
      </c>
      <c r="B35" s="4"/>
      <c r="C35" s="4"/>
      <c r="D35" s="4"/>
      <c r="E35" s="4"/>
    </row>
    <row r="36" spans="1:5">
      <c r="A36" s="2">
        <v>39206</v>
      </c>
      <c r="B36" s="4"/>
      <c r="C36" s="4"/>
      <c r="D36" s="4"/>
      <c r="E36" s="4"/>
    </row>
    <row r="37" spans="1:5">
      <c r="A37" s="2">
        <v>39207</v>
      </c>
      <c r="B37" s="4"/>
      <c r="C37" s="4"/>
      <c r="D37" s="4"/>
      <c r="E37" s="4"/>
    </row>
    <row r="38" spans="1:5">
      <c r="A38" s="2">
        <v>39208</v>
      </c>
      <c r="B38" s="4">
        <v>26</v>
      </c>
      <c r="C38" s="4">
        <v>15</v>
      </c>
      <c r="D38" s="4">
        <v>16.899999999999999</v>
      </c>
      <c r="E38" s="4">
        <v>16</v>
      </c>
    </row>
    <row r="39" spans="1:5">
      <c r="A39" s="2">
        <v>39209</v>
      </c>
      <c r="B39" s="4"/>
      <c r="C39" s="4"/>
      <c r="D39" s="4"/>
      <c r="E39" s="4"/>
    </row>
    <row r="40" spans="1:5">
      <c r="A40" s="2">
        <v>39210</v>
      </c>
      <c r="B40" s="4">
        <v>22.2</v>
      </c>
      <c r="C40" s="4">
        <v>14.5</v>
      </c>
      <c r="D40" s="4">
        <v>18.100000000000001</v>
      </c>
      <c r="E40" s="4">
        <v>15.3</v>
      </c>
    </row>
    <row r="41" spans="1:5">
      <c r="A41" s="2">
        <v>39211</v>
      </c>
      <c r="B41" s="4"/>
      <c r="C41" s="4"/>
      <c r="D41" s="4"/>
      <c r="E41" s="4"/>
    </row>
    <row r="42" spans="1:5">
      <c r="A42" s="2">
        <v>39212</v>
      </c>
      <c r="B42" s="4"/>
      <c r="C42" s="4"/>
      <c r="D42" s="4"/>
      <c r="E42" s="4"/>
    </row>
    <row r="43" spans="1:5">
      <c r="A43" s="2">
        <v>39213</v>
      </c>
      <c r="B43" s="4"/>
      <c r="C43" s="4"/>
      <c r="D43" s="4"/>
      <c r="E43" s="4"/>
    </row>
    <row r="44" spans="1:5">
      <c r="A44" s="2">
        <v>39214</v>
      </c>
      <c r="B44" s="4"/>
      <c r="C44" s="4"/>
      <c r="D44" s="4"/>
      <c r="E44" s="4"/>
    </row>
    <row r="45" spans="1:5">
      <c r="A45" s="2">
        <v>39215</v>
      </c>
      <c r="B45" s="4">
        <v>27.6</v>
      </c>
      <c r="C45" s="4">
        <v>16</v>
      </c>
      <c r="D45" s="4">
        <v>17</v>
      </c>
      <c r="E45" s="4">
        <v>16.2</v>
      </c>
    </row>
    <row r="46" spans="1:5">
      <c r="A46" s="2">
        <v>39216</v>
      </c>
      <c r="B46" s="4"/>
      <c r="C46" s="4"/>
      <c r="D46" s="4"/>
      <c r="E46" s="4"/>
    </row>
    <row r="47" spans="1:5">
      <c r="A47" s="2">
        <v>39217</v>
      </c>
      <c r="B47" s="4">
        <v>24</v>
      </c>
      <c r="C47" s="4">
        <v>15.5</v>
      </c>
      <c r="D47" s="4">
        <v>18.399999999999999</v>
      </c>
      <c r="E47" s="4">
        <v>16.3</v>
      </c>
    </row>
    <row r="48" spans="1:5">
      <c r="A48" s="2">
        <v>39218</v>
      </c>
      <c r="B48" s="4"/>
      <c r="C48" s="4"/>
      <c r="D48" s="4"/>
      <c r="E48" s="4"/>
    </row>
    <row r="49" spans="1:5">
      <c r="A49" s="2">
        <v>39219</v>
      </c>
      <c r="B49" s="4"/>
      <c r="C49" s="4"/>
      <c r="D49" s="4"/>
      <c r="E49" s="4"/>
    </row>
    <row r="50" spans="1:5">
      <c r="A50" s="2">
        <v>39220</v>
      </c>
      <c r="B50" s="4"/>
      <c r="C50" s="4"/>
      <c r="D50" s="4"/>
      <c r="E50" s="4"/>
    </row>
    <row r="51" spans="1:5">
      <c r="A51" s="2">
        <v>39221</v>
      </c>
      <c r="B51" s="4"/>
      <c r="C51" s="4"/>
      <c r="D51" s="4"/>
      <c r="E51" s="4"/>
    </row>
    <row r="52" spans="1:5">
      <c r="A52" s="2">
        <v>39222</v>
      </c>
      <c r="B52" s="4">
        <v>23.5</v>
      </c>
      <c r="C52" s="4">
        <v>16</v>
      </c>
      <c r="D52" s="4">
        <v>18.2</v>
      </c>
      <c r="E52" s="4">
        <v>17.399999999999999</v>
      </c>
    </row>
    <row r="53" spans="1:5">
      <c r="A53" s="2">
        <v>39223</v>
      </c>
      <c r="B53" s="4"/>
      <c r="C53" s="4"/>
      <c r="D53" s="4"/>
      <c r="E53" s="4"/>
    </row>
    <row r="54" spans="1:5">
      <c r="A54" s="2">
        <v>39224</v>
      </c>
      <c r="B54" s="4">
        <v>22.6</v>
      </c>
      <c r="C54" s="4">
        <v>17</v>
      </c>
      <c r="D54" s="4">
        <v>19.8</v>
      </c>
      <c r="E54" s="4">
        <v>18.3</v>
      </c>
    </row>
    <row r="55" spans="1:5">
      <c r="A55" s="2">
        <v>39225</v>
      </c>
      <c r="B55" s="4"/>
      <c r="C55" s="4"/>
      <c r="D55" s="4"/>
      <c r="E55" s="4"/>
    </row>
    <row r="56" spans="1:5">
      <c r="A56" s="2">
        <v>39226</v>
      </c>
      <c r="B56" s="4"/>
      <c r="C56" s="4"/>
      <c r="D56" s="4"/>
      <c r="E56" s="4"/>
    </row>
    <row r="57" spans="1:5">
      <c r="A57" s="2">
        <v>39227</v>
      </c>
      <c r="B57" s="4"/>
      <c r="C57" s="4"/>
      <c r="D57" s="4"/>
      <c r="E57" s="4"/>
    </row>
    <row r="58" spans="1:5">
      <c r="A58" s="2">
        <v>39228</v>
      </c>
      <c r="B58" s="4"/>
      <c r="C58" s="4"/>
      <c r="D58" s="4"/>
      <c r="E58" s="4"/>
    </row>
    <row r="59" spans="1:5">
      <c r="A59" s="2">
        <v>39229</v>
      </c>
      <c r="B59" s="4">
        <v>27.6</v>
      </c>
      <c r="C59" s="4">
        <v>17</v>
      </c>
      <c r="D59" s="4">
        <v>21</v>
      </c>
      <c r="E59" s="4">
        <v>19</v>
      </c>
    </row>
    <row r="60" spans="1:5">
      <c r="A60" s="2">
        <v>39230</v>
      </c>
      <c r="B60" s="4"/>
      <c r="C60" s="4"/>
      <c r="D60" s="4"/>
      <c r="E60" s="4"/>
    </row>
    <row r="61" spans="1:5">
      <c r="A61" s="2">
        <v>39231</v>
      </c>
      <c r="B61" s="4">
        <v>20</v>
      </c>
      <c r="C61" s="4">
        <v>18</v>
      </c>
      <c r="D61" s="4">
        <v>19.100000000000001</v>
      </c>
      <c r="E61" s="4">
        <v>18.899999999999999</v>
      </c>
    </row>
    <row r="62" spans="1:5">
      <c r="A62" s="2">
        <v>39232</v>
      </c>
      <c r="B62" s="4"/>
      <c r="C62" s="4"/>
      <c r="D62" s="4"/>
      <c r="E62" s="4"/>
    </row>
    <row r="63" spans="1:5">
      <c r="A63" s="2">
        <v>39233</v>
      </c>
      <c r="B63" s="4"/>
      <c r="C63" s="4"/>
      <c r="D63" s="4"/>
      <c r="E63" s="4"/>
    </row>
    <row r="64" spans="1:5">
      <c r="A64" s="2">
        <v>39234</v>
      </c>
      <c r="B64" s="4"/>
      <c r="C64" s="4"/>
      <c r="D64" s="4"/>
      <c r="E64" s="4"/>
    </row>
    <row r="65" spans="1:5">
      <c r="A65" s="2">
        <v>39235</v>
      </c>
      <c r="B65" s="4"/>
      <c r="C65" s="4"/>
      <c r="D65" s="4"/>
      <c r="E65" s="4"/>
    </row>
    <row r="66" spans="1:5">
      <c r="A66" s="2">
        <v>39236</v>
      </c>
      <c r="B66" s="4">
        <v>28.6</v>
      </c>
      <c r="C66" s="4">
        <v>19</v>
      </c>
      <c r="D66" s="4">
        <v>21.8</v>
      </c>
      <c r="E66" s="4">
        <v>19.899999999999999</v>
      </c>
    </row>
    <row r="67" spans="1:5">
      <c r="A67" s="2">
        <v>39237</v>
      </c>
      <c r="B67" s="4"/>
      <c r="C67" s="4"/>
      <c r="D67" s="4"/>
      <c r="E67" s="4"/>
    </row>
    <row r="68" spans="1:5">
      <c r="A68" s="2">
        <v>39238</v>
      </c>
      <c r="B68" s="4">
        <v>25.2</v>
      </c>
      <c r="C68" s="4">
        <v>19</v>
      </c>
      <c r="D68" s="4">
        <v>22</v>
      </c>
      <c r="E68" s="4">
        <v>21.4</v>
      </c>
    </row>
    <row r="69" spans="1:5">
      <c r="A69" s="2">
        <v>39239</v>
      </c>
      <c r="B69" s="4"/>
      <c r="C69" s="4"/>
      <c r="D69" s="4"/>
      <c r="E69" s="4"/>
    </row>
    <row r="70" spans="1:5">
      <c r="A70" s="2">
        <v>39240</v>
      </c>
      <c r="B70" s="4"/>
      <c r="C70" s="4"/>
      <c r="D70" s="4"/>
      <c r="E70" s="4"/>
    </row>
    <row r="71" spans="1:5">
      <c r="A71" s="2">
        <v>39241</v>
      </c>
      <c r="B71" s="4"/>
      <c r="C71" s="4"/>
      <c r="D71" s="4"/>
      <c r="E71" s="4"/>
    </row>
    <row r="72" spans="1:5">
      <c r="A72" s="2">
        <v>39242</v>
      </c>
      <c r="B72" s="4"/>
      <c r="C72" s="4"/>
      <c r="D72" s="4"/>
      <c r="E72" s="4"/>
    </row>
    <row r="73" spans="1:5">
      <c r="A73" s="2">
        <v>39243</v>
      </c>
      <c r="B73" s="4">
        <v>24.8</v>
      </c>
      <c r="C73" s="4">
        <v>20</v>
      </c>
      <c r="D73" s="4">
        <v>21.7</v>
      </c>
      <c r="E73" s="4">
        <v>21.1</v>
      </c>
    </row>
    <row r="74" spans="1:5">
      <c r="A74" s="2">
        <v>39244</v>
      </c>
      <c r="B74" s="4"/>
      <c r="C74" s="4"/>
      <c r="D74" s="4"/>
      <c r="E74" s="4"/>
    </row>
    <row r="75" spans="1:5">
      <c r="A75" s="2">
        <v>39245</v>
      </c>
      <c r="B75" s="4">
        <v>26.8</v>
      </c>
      <c r="C75" s="4">
        <v>20</v>
      </c>
      <c r="D75" s="4">
        <v>23.1</v>
      </c>
      <c r="E75" s="4">
        <v>21.1</v>
      </c>
    </row>
    <row r="76" spans="1:5">
      <c r="A76" s="2">
        <v>39246</v>
      </c>
      <c r="B76" s="4"/>
      <c r="C76" s="4"/>
      <c r="D76" s="4"/>
      <c r="E76" s="4"/>
    </row>
    <row r="77" spans="1:5">
      <c r="A77" s="2">
        <v>39247</v>
      </c>
      <c r="B77" s="4"/>
      <c r="C77" s="4"/>
      <c r="D77" s="4"/>
      <c r="E77" s="4"/>
    </row>
    <row r="78" spans="1:5">
      <c r="A78" s="2">
        <v>39248</v>
      </c>
      <c r="B78" s="4"/>
      <c r="C78" s="4"/>
      <c r="D78" s="4"/>
      <c r="E78" s="4"/>
    </row>
    <row r="79" spans="1:5">
      <c r="A79" s="2">
        <v>39249</v>
      </c>
      <c r="B79" s="4"/>
      <c r="C79" s="4"/>
      <c r="D79" s="4"/>
      <c r="E79" s="4"/>
    </row>
    <row r="80" spans="1:5">
      <c r="A80" s="2">
        <v>39250</v>
      </c>
      <c r="B80" s="4"/>
      <c r="C80" s="4"/>
      <c r="D80" s="4"/>
      <c r="E80" s="4"/>
    </row>
    <row r="81" spans="1:5">
      <c r="A81" s="2">
        <v>39251</v>
      </c>
      <c r="B81" s="4">
        <v>22.6</v>
      </c>
      <c r="C81" s="4">
        <v>20</v>
      </c>
      <c r="D81" s="4"/>
      <c r="E81" s="4"/>
    </row>
    <row r="82" spans="1:5">
      <c r="A82" s="2">
        <v>39252</v>
      </c>
      <c r="B82" s="4">
        <v>26</v>
      </c>
      <c r="C82" s="4">
        <v>21</v>
      </c>
      <c r="D82" s="4"/>
      <c r="E82" s="4"/>
    </row>
    <row r="83" spans="1:5">
      <c r="A83" s="2">
        <v>39253</v>
      </c>
      <c r="B83" s="4"/>
      <c r="C83" s="4"/>
      <c r="D83" s="4"/>
      <c r="E83" s="4"/>
    </row>
    <row r="84" spans="1:5">
      <c r="A84" s="2">
        <v>39254</v>
      </c>
      <c r="B84" s="4"/>
      <c r="C84" s="4"/>
      <c r="D84" s="4"/>
      <c r="E84" s="4"/>
    </row>
    <row r="85" spans="1:5">
      <c r="A85" s="2">
        <v>39255</v>
      </c>
      <c r="B85" s="4"/>
      <c r="C85" s="4"/>
      <c r="D85" s="4"/>
      <c r="E85" s="4"/>
    </row>
    <row r="86" spans="1:5">
      <c r="A86" s="2">
        <v>39256</v>
      </c>
      <c r="B86" s="4"/>
      <c r="C86" s="4"/>
      <c r="D86" s="4"/>
      <c r="E86" s="4"/>
    </row>
    <row r="87" spans="1:5">
      <c r="A87" s="2">
        <v>39257</v>
      </c>
      <c r="B87" s="4">
        <v>24.8</v>
      </c>
      <c r="C87" s="4">
        <v>20.5</v>
      </c>
      <c r="D87" s="4">
        <v>21</v>
      </c>
      <c r="E87" s="4">
        <v>23.7</v>
      </c>
    </row>
    <row r="88" spans="1:5">
      <c r="A88" s="2">
        <v>39258</v>
      </c>
      <c r="B88" s="4"/>
      <c r="C88" s="4"/>
      <c r="D88" s="4"/>
      <c r="E88" s="4"/>
    </row>
    <row r="89" spans="1:5">
      <c r="A89" s="2">
        <v>39259</v>
      </c>
      <c r="B89" s="4">
        <v>28</v>
      </c>
      <c r="C89" s="4">
        <v>20</v>
      </c>
      <c r="D89" s="4">
        <v>23.7</v>
      </c>
      <c r="E89" s="4">
        <v>22.2</v>
      </c>
    </row>
    <row r="90" spans="1:5">
      <c r="A90" s="2">
        <v>39260</v>
      </c>
      <c r="B90" s="4"/>
      <c r="C90" s="4"/>
      <c r="D90" s="4"/>
      <c r="E90" s="4"/>
    </row>
    <row r="91" spans="1:5">
      <c r="A91" s="2">
        <v>39261</v>
      </c>
      <c r="B91" s="4"/>
      <c r="C91" s="4"/>
      <c r="D91" s="4"/>
      <c r="E91" s="4"/>
    </row>
    <row r="92" spans="1:5">
      <c r="A92" s="2">
        <v>39262</v>
      </c>
      <c r="B92" s="4"/>
      <c r="C92" s="4"/>
      <c r="D92" s="4"/>
      <c r="E92" s="4"/>
    </row>
    <row r="93" spans="1:5">
      <c r="A93" s="2">
        <v>39263</v>
      </c>
      <c r="B93" s="4"/>
      <c r="C93" s="4"/>
      <c r="D93" s="4"/>
      <c r="E93" s="4"/>
    </row>
    <row r="94" spans="1:5">
      <c r="A94" s="2">
        <v>39264</v>
      </c>
      <c r="B94" s="4">
        <v>28.4</v>
      </c>
      <c r="C94" s="4">
        <v>20</v>
      </c>
      <c r="D94" s="4">
        <v>26.4</v>
      </c>
      <c r="E94" s="4">
        <v>20.7</v>
      </c>
    </row>
    <row r="95" spans="1:5">
      <c r="A95" s="2">
        <v>39265</v>
      </c>
      <c r="B95" s="4"/>
      <c r="C95" s="4"/>
      <c r="D95" s="4"/>
      <c r="E95" s="4"/>
    </row>
    <row r="96" spans="1:5">
      <c r="A96" s="2">
        <v>39266</v>
      </c>
      <c r="B96" s="4">
        <v>30</v>
      </c>
      <c r="C96" s="4">
        <v>21</v>
      </c>
      <c r="D96" s="4">
        <v>25.3</v>
      </c>
      <c r="E96" s="4">
        <v>21.7</v>
      </c>
    </row>
    <row r="97" spans="1:5">
      <c r="A97" s="2">
        <v>39267</v>
      </c>
      <c r="B97" s="4"/>
      <c r="C97" s="4"/>
      <c r="D97" s="4"/>
      <c r="E97" s="4"/>
    </row>
    <row r="98" spans="1:5">
      <c r="A98" s="2">
        <v>39268</v>
      </c>
      <c r="B98" s="4"/>
      <c r="C98" s="4"/>
      <c r="D98" s="4"/>
      <c r="E98" s="4"/>
    </row>
    <row r="99" spans="1:5">
      <c r="A99" s="2">
        <v>39269</v>
      </c>
      <c r="B99" s="4"/>
      <c r="C99" s="4"/>
      <c r="D99" s="4"/>
      <c r="E99" s="4"/>
    </row>
    <row r="100" spans="1:5">
      <c r="A100" s="2">
        <v>39270</v>
      </c>
      <c r="B100" s="4"/>
      <c r="C100" s="4"/>
      <c r="D100" s="4"/>
      <c r="E100" s="4"/>
    </row>
    <row r="101" spans="1:5">
      <c r="A101" s="2">
        <v>39271</v>
      </c>
      <c r="B101" s="4">
        <v>27</v>
      </c>
      <c r="C101" s="4">
        <v>21</v>
      </c>
      <c r="D101" s="4">
        <v>24.2</v>
      </c>
      <c r="E101" s="4">
        <v>22</v>
      </c>
    </row>
    <row r="102" spans="1:5">
      <c r="A102" s="2">
        <v>39272</v>
      </c>
      <c r="B102" s="4"/>
      <c r="C102" s="4"/>
      <c r="D102" s="4"/>
      <c r="E102" s="4"/>
    </row>
    <row r="103" spans="1:5">
      <c r="A103" s="2">
        <v>39273</v>
      </c>
      <c r="B103" s="4">
        <v>32</v>
      </c>
      <c r="C103" s="4">
        <v>21.5</v>
      </c>
      <c r="D103" s="4">
        <v>25</v>
      </c>
      <c r="E103" s="4">
        <v>21.9</v>
      </c>
    </row>
    <row r="104" spans="1:5">
      <c r="A104" s="2">
        <v>39274</v>
      </c>
      <c r="B104" s="4"/>
      <c r="C104" s="4"/>
      <c r="D104" s="4"/>
      <c r="E104" s="4"/>
    </row>
    <row r="105" spans="1:5">
      <c r="A105" s="2">
        <v>39275</v>
      </c>
      <c r="B105" s="4"/>
      <c r="C105" s="4"/>
      <c r="D105" s="4"/>
      <c r="E105" s="4"/>
    </row>
    <row r="106" spans="1:5">
      <c r="A106" s="2">
        <v>39276</v>
      </c>
      <c r="B106" s="4"/>
      <c r="C106" s="4"/>
      <c r="D106" s="4"/>
      <c r="E106" s="4"/>
    </row>
    <row r="107" spans="1:5">
      <c r="A107" s="2">
        <v>39277</v>
      </c>
      <c r="B107" s="4"/>
      <c r="C107" s="4"/>
      <c r="D107" s="4"/>
      <c r="E107" s="4"/>
    </row>
    <row r="108" spans="1:5">
      <c r="A108" s="2">
        <v>39278</v>
      </c>
      <c r="B108" s="4"/>
      <c r="C108" s="4"/>
      <c r="D108" s="4"/>
      <c r="E108" s="4"/>
    </row>
    <row r="109" spans="1:5">
      <c r="A109" s="2">
        <v>39279</v>
      </c>
      <c r="B109" s="4">
        <v>35</v>
      </c>
      <c r="C109" s="4">
        <v>23</v>
      </c>
      <c r="D109" s="4">
        <v>27.1</v>
      </c>
      <c r="E109" s="4">
        <v>23.8</v>
      </c>
    </row>
    <row r="110" spans="1:5">
      <c r="A110" s="2">
        <v>39280</v>
      </c>
      <c r="B110" s="4">
        <v>35.6</v>
      </c>
      <c r="C110" s="4">
        <v>23</v>
      </c>
      <c r="D110" s="4">
        <v>26.3</v>
      </c>
      <c r="E110" s="4">
        <v>24.6</v>
      </c>
    </row>
    <row r="111" spans="1:5">
      <c r="A111" s="2">
        <v>39281</v>
      </c>
      <c r="B111" s="4"/>
      <c r="C111" s="4"/>
      <c r="D111" s="4"/>
      <c r="E111" s="4"/>
    </row>
    <row r="112" spans="1:5">
      <c r="A112" s="2">
        <v>39282</v>
      </c>
      <c r="B112" s="4"/>
      <c r="C112" s="4"/>
      <c r="D112" s="4"/>
      <c r="E112" s="4"/>
    </row>
    <row r="113" spans="1:5">
      <c r="A113" s="2">
        <v>39283</v>
      </c>
      <c r="B113" s="4"/>
      <c r="C113" s="4"/>
      <c r="D113" s="4"/>
      <c r="E113" s="4"/>
    </row>
    <row r="114" spans="1:5">
      <c r="A114" s="2">
        <v>39284</v>
      </c>
      <c r="B114" s="4"/>
      <c r="C114" s="4"/>
      <c r="D114" s="4"/>
      <c r="E114" s="4"/>
    </row>
    <row r="115" spans="1:5">
      <c r="A115" s="2">
        <v>39285</v>
      </c>
      <c r="B115" s="4">
        <v>32.6</v>
      </c>
      <c r="C115" s="4">
        <v>25</v>
      </c>
      <c r="D115" s="4">
        <v>28</v>
      </c>
      <c r="E115" s="4">
        <v>26.6</v>
      </c>
    </row>
    <row r="116" spans="1:5">
      <c r="A116" s="2">
        <v>39286</v>
      </c>
      <c r="B116" s="4"/>
      <c r="C116" s="4"/>
      <c r="D116" s="4"/>
      <c r="E116" s="4"/>
    </row>
    <row r="117" spans="1:5">
      <c r="A117" s="2">
        <v>39287</v>
      </c>
      <c r="B117" s="4">
        <v>32.799999999999997</v>
      </c>
      <c r="C117" s="4">
        <v>25</v>
      </c>
      <c r="D117" s="4">
        <v>28.9</v>
      </c>
      <c r="E117" s="4">
        <v>25.7</v>
      </c>
    </row>
    <row r="118" spans="1:5">
      <c r="A118" s="2">
        <v>39288</v>
      </c>
      <c r="B118" s="4"/>
      <c r="C118" s="4"/>
      <c r="D118" s="4"/>
      <c r="E118" s="4"/>
    </row>
    <row r="119" spans="1:5">
      <c r="A119" s="2">
        <v>39289</v>
      </c>
      <c r="B119" s="4"/>
      <c r="C119" s="4"/>
      <c r="D119" s="4"/>
      <c r="E119" s="4"/>
    </row>
    <row r="120" spans="1:5">
      <c r="A120" s="2">
        <v>39290</v>
      </c>
      <c r="B120" s="4"/>
      <c r="C120" s="4"/>
      <c r="D120" s="4"/>
      <c r="E120" s="4"/>
    </row>
    <row r="121" spans="1:5">
      <c r="A121" s="2">
        <v>39291</v>
      </c>
      <c r="B121" s="4"/>
      <c r="C121" s="4"/>
      <c r="D121" s="4"/>
      <c r="E121" s="4"/>
    </row>
    <row r="122" spans="1:5">
      <c r="A122" s="2">
        <v>39292</v>
      </c>
      <c r="B122" s="4">
        <v>34.200000000000003</v>
      </c>
      <c r="C122" s="4">
        <v>28</v>
      </c>
      <c r="D122" s="4">
        <v>29.7</v>
      </c>
      <c r="E122" s="4">
        <v>29.2</v>
      </c>
    </row>
    <row r="123" spans="1:5">
      <c r="A123" s="2">
        <v>39293</v>
      </c>
      <c r="B123" s="4"/>
      <c r="C123" s="4"/>
      <c r="D123" s="4"/>
      <c r="E123" s="4"/>
    </row>
    <row r="124" spans="1:5">
      <c r="A124" s="2">
        <v>39294</v>
      </c>
      <c r="B124" s="4">
        <v>33.4</v>
      </c>
      <c r="C124" s="4">
        <v>28</v>
      </c>
      <c r="D124" s="4">
        <v>29.7</v>
      </c>
      <c r="E124" s="4">
        <v>29.2</v>
      </c>
    </row>
    <row r="125" spans="1:5">
      <c r="A125" s="2">
        <v>39295</v>
      </c>
      <c r="B125" s="4"/>
      <c r="C125" s="4"/>
      <c r="D125" s="4"/>
      <c r="E125" s="4"/>
    </row>
    <row r="126" spans="1:5">
      <c r="A126" s="2">
        <v>39296</v>
      </c>
      <c r="B126" s="4"/>
      <c r="C126" s="4"/>
      <c r="D126" s="4"/>
      <c r="E126" s="4"/>
    </row>
    <row r="127" spans="1:5">
      <c r="A127" s="2">
        <v>39297</v>
      </c>
      <c r="B127" s="4"/>
      <c r="C127" s="4"/>
      <c r="D127" s="4"/>
      <c r="E127" s="4"/>
    </row>
    <row r="128" spans="1:5">
      <c r="A128" s="2">
        <v>39298</v>
      </c>
      <c r="B128" s="4"/>
      <c r="C128" s="4"/>
      <c r="D128" s="4"/>
      <c r="E128" s="4"/>
    </row>
    <row r="129" spans="1:5">
      <c r="A129" s="2">
        <v>39299</v>
      </c>
      <c r="B129" s="4">
        <v>32.4</v>
      </c>
      <c r="C129" s="4">
        <v>29</v>
      </c>
      <c r="D129" s="4">
        <v>30.3</v>
      </c>
      <c r="E129" s="4">
        <v>29.6</v>
      </c>
    </row>
    <row r="130" spans="1:5">
      <c r="A130" s="2">
        <v>39300</v>
      </c>
      <c r="B130" s="4"/>
      <c r="C130" s="4"/>
      <c r="D130" s="4"/>
      <c r="E130" s="4"/>
    </row>
    <row r="131" spans="1:5">
      <c r="A131" s="2">
        <v>39301</v>
      </c>
      <c r="B131" s="4">
        <v>29.6</v>
      </c>
      <c r="C131" s="4">
        <v>28.5</v>
      </c>
      <c r="D131" s="4">
        <v>29.2</v>
      </c>
      <c r="E131" s="4">
        <v>29</v>
      </c>
    </row>
    <row r="132" spans="1:5">
      <c r="A132" s="2">
        <v>39302</v>
      </c>
      <c r="B132" s="4"/>
      <c r="C132" s="4"/>
      <c r="D132" s="4"/>
      <c r="E132" s="4"/>
    </row>
    <row r="133" spans="1:5">
      <c r="A133" s="2">
        <v>39303</v>
      </c>
      <c r="B133" s="4"/>
      <c r="C133" s="4"/>
      <c r="D133" s="4"/>
      <c r="E133" s="4"/>
    </row>
    <row r="134" spans="1:5">
      <c r="A134" s="2">
        <v>39304</v>
      </c>
      <c r="B134" s="4"/>
      <c r="C134" s="4"/>
      <c r="D134" s="4"/>
      <c r="E134" s="4"/>
    </row>
    <row r="135" spans="1:5">
      <c r="A135" s="2">
        <v>39305</v>
      </c>
      <c r="B135" s="4"/>
      <c r="C135" s="4"/>
      <c r="D135" s="4"/>
      <c r="E135" s="4"/>
    </row>
    <row r="136" spans="1:5">
      <c r="A136" s="2">
        <v>39306</v>
      </c>
      <c r="B136" s="4"/>
      <c r="C136" s="4"/>
      <c r="D136" s="4"/>
      <c r="E136" s="4"/>
    </row>
    <row r="137" spans="1:5">
      <c r="A137" s="2">
        <v>39307</v>
      </c>
      <c r="B137" s="4"/>
      <c r="C137" s="4"/>
      <c r="D137" s="4"/>
      <c r="E137" s="4"/>
    </row>
    <row r="138" spans="1:5">
      <c r="A138" s="2">
        <v>39308</v>
      </c>
      <c r="B138" s="4">
        <v>30.4</v>
      </c>
      <c r="C138" s="4">
        <v>28</v>
      </c>
      <c r="D138" s="4">
        <v>28.6</v>
      </c>
      <c r="E138" s="4">
        <v>29.1</v>
      </c>
    </row>
    <row r="139" spans="1:5">
      <c r="A139" s="2">
        <v>39309</v>
      </c>
      <c r="B139" s="4"/>
      <c r="C139" s="4"/>
      <c r="D139" s="4"/>
      <c r="E139" s="4"/>
    </row>
    <row r="140" spans="1:5">
      <c r="A140" s="2">
        <v>39310</v>
      </c>
      <c r="B140" s="4"/>
      <c r="C140" s="4"/>
      <c r="D140" s="4"/>
      <c r="E140" s="4"/>
    </row>
    <row r="141" spans="1:5">
      <c r="A141" s="2">
        <v>39311</v>
      </c>
      <c r="B141" s="4"/>
      <c r="C141" s="4"/>
      <c r="D141" s="4"/>
      <c r="E141" s="4"/>
    </row>
    <row r="142" spans="1:5">
      <c r="A142" s="2">
        <v>39312</v>
      </c>
      <c r="B142" s="4"/>
      <c r="C142" s="4"/>
      <c r="D142" s="4"/>
      <c r="E142" s="4"/>
    </row>
    <row r="143" spans="1:5">
      <c r="A143" s="2">
        <v>39313</v>
      </c>
      <c r="B143" s="4">
        <v>34.200000000000003</v>
      </c>
      <c r="C143" s="4"/>
      <c r="D143" s="4">
        <v>29.7</v>
      </c>
      <c r="E143" s="4">
        <v>29</v>
      </c>
    </row>
    <row r="144" spans="1:5">
      <c r="A144" s="2">
        <v>39314</v>
      </c>
      <c r="B144" s="4"/>
      <c r="C144" s="4"/>
      <c r="D144" s="4"/>
      <c r="E144" s="4"/>
    </row>
    <row r="145" spans="1:5">
      <c r="A145" s="2">
        <v>39315</v>
      </c>
      <c r="B145" s="4">
        <v>34.6</v>
      </c>
      <c r="C145" s="4"/>
      <c r="D145" s="4">
        <v>29.9</v>
      </c>
      <c r="E145" s="4">
        <v>28.7</v>
      </c>
    </row>
    <row r="146" spans="1:5">
      <c r="A146" s="2">
        <v>39316</v>
      </c>
      <c r="B146" s="4"/>
      <c r="C146" s="4"/>
      <c r="D146" s="4"/>
      <c r="E146" s="4"/>
    </row>
    <row r="147" spans="1:5">
      <c r="A147" s="2">
        <v>39317</v>
      </c>
      <c r="B147" s="4"/>
      <c r="C147" s="4"/>
      <c r="D147" s="4"/>
      <c r="E147" s="4"/>
    </row>
    <row r="148" spans="1:5">
      <c r="A148" s="2">
        <v>39318</v>
      </c>
      <c r="B148" s="4"/>
      <c r="C148" s="4"/>
      <c r="D148" s="4"/>
      <c r="E148" s="4"/>
    </row>
    <row r="149" spans="1:5">
      <c r="A149" s="2">
        <v>39319</v>
      </c>
      <c r="B149" s="4"/>
      <c r="C149" s="4"/>
      <c r="D149" s="4"/>
      <c r="E149" s="4"/>
    </row>
    <row r="150" spans="1:5">
      <c r="A150" s="2">
        <v>39320</v>
      </c>
      <c r="B150" s="4">
        <v>33</v>
      </c>
      <c r="C150" s="4">
        <v>29</v>
      </c>
      <c r="D150" s="4">
        <v>30.1</v>
      </c>
      <c r="E150" s="4">
        <v>29.3</v>
      </c>
    </row>
    <row r="151" spans="1:5">
      <c r="A151" s="2">
        <v>39321</v>
      </c>
      <c r="B151" s="4"/>
      <c r="C151" s="4"/>
      <c r="D151" s="4"/>
      <c r="E151" s="4"/>
    </row>
    <row r="152" spans="1:5">
      <c r="A152" s="2">
        <v>39322</v>
      </c>
      <c r="B152" s="4">
        <v>30.8</v>
      </c>
      <c r="C152" s="4"/>
      <c r="D152" s="4">
        <v>28.8</v>
      </c>
      <c r="E152" s="4">
        <v>28.8</v>
      </c>
    </row>
    <row r="153" spans="1:5">
      <c r="A153" s="2">
        <v>39323</v>
      </c>
      <c r="B153" s="4"/>
      <c r="C153" s="4"/>
      <c r="D153" s="4"/>
      <c r="E153" s="4"/>
    </row>
    <row r="154" spans="1:5">
      <c r="A154" s="2">
        <v>39324</v>
      </c>
      <c r="B154" s="4"/>
      <c r="C154" s="4"/>
      <c r="D154" s="4"/>
      <c r="E154" s="4"/>
    </row>
    <row r="155" spans="1:5">
      <c r="A155" s="2">
        <v>39325</v>
      </c>
      <c r="B155" s="4"/>
      <c r="C155" s="4"/>
      <c r="D155" s="4"/>
      <c r="E155" s="4"/>
    </row>
    <row r="156" spans="1:5">
      <c r="A156" s="2">
        <v>39326</v>
      </c>
      <c r="B156" s="4"/>
      <c r="C156" s="4"/>
      <c r="D156" s="4"/>
      <c r="E156" s="4"/>
    </row>
    <row r="157" spans="1:5">
      <c r="A157" s="2">
        <v>39327</v>
      </c>
      <c r="B157" s="4">
        <v>31.4</v>
      </c>
      <c r="C157" s="4"/>
      <c r="D157" s="4">
        <v>28.8</v>
      </c>
      <c r="E157" s="4">
        <v>28.4</v>
      </c>
    </row>
    <row r="158" spans="1:5">
      <c r="A158" s="2">
        <v>39328</v>
      </c>
      <c r="B158" s="4"/>
      <c r="C158" s="4"/>
      <c r="D158" s="4"/>
      <c r="E158" s="4"/>
    </row>
    <row r="159" spans="1:5">
      <c r="A159" s="2">
        <v>39329</v>
      </c>
      <c r="B159" s="4">
        <v>31</v>
      </c>
      <c r="C159" s="4"/>
      <c r="D159" s="4">
        <v>28.9</v>
      </c>
      <c r="E159" s="4">
        <v>28.9</v>
      </c>
    </row>
    <row r="160" spans="1:5">
      <c r="A160" s="2">
        <v>39330</v>
      </c>
      <c r="B160" s="4"/>
      <c r="C160" s="4"/>
      <c r="D160" s="4"/>
      <c r="E160" s="4"/>
    </row>
    <row r="161" spans="1:5">
      <c r="A161" s="2">
        <v>39331</v>
      </c>
      <c r="B161" s="4"/>
      <c r="C161" s="4"/>
      <c r="D161" s="4"/>
      <c r="E161" s="4"/>
    </row>
    <row r="162" spans="1:5">
      <c r="A162" s="2">
        <v>39332</v>
      </c>
      <c r="B162" s="4"/>
      <c r="C162" s="4"/>
      <c r="D162" s="4"/>
      <c r="E162" s="4"/>
    </row>
    <row r="163" spans="1:5">
      <c r="A163" s="2">
        <v>39333</v>
      </c>
      <c r="B163" s="4"/>
      <c r="C163" s="4"/>
      <c r="D163" s="4"/>
      <c r="E163" s="4"/>
    </row>
    <row r="164" spans="1:5">
      <c r="A164" s="2">
        <v>39334</v>
      </c>
      <c r="B164" s="4">
        <v>32</v>
      </c>
      <c r="C164" s="4"/>
      <c r="D164" s="4">
        <v>28.6</v>
      </c>
      <c r="E164" s="4">
        <v>28.4</v>
      </c>
    </row>
    <row r="165" spans="1:5">
      <c r="A165" s="2">
        <v>39335</v>
      </c>
      <c r="B165" s="4"/>
      <c r="C165" s="4"/>
      <c r="D165" s="4"/>
      <c r="E165" s="4"/>
    </row>
    <row r="166" spans="1:5">
      <c r="A166" s="2">
        <v>39336</v>
      </c>
      <c r="B166" s="4">
        <v>29</v>
      </c>
      <c r="C166" s="4"/>
      <c r="D166" s="4">
        <v>28.3</v>
      </c>
      <c r="E166" s="4">
        <v>27.9</v>
      </c>
    </row>
    <row r="167" spans="1:5">
      <c r="A167" s="2">
        <v>39337</v>
      </c>
      <c r="B167" s="4"/>
      <c r="C167" s="4"/>
      <c r="D167" s="4"/>
      <c r="E167" s="4"/>
    </row>
    <row r="168" spans="1:5">
      <c r="A168" s="2">
        <v>39338</v>
      </c>
      <c r="B168" s="4"/>
      <c r="C168" s="4"/>
      <c r="D168" s="4"/>
      <c r="E168" s="4"/>
    </row>
    <row r="169" spans="1:5">
      <c r="A169" s="2">
        <v>39339</v>
      </c>
      <c r="B169" s="4"/>
      <c r="C169" s="4"/>
      <c r="D169" s="4"/>
      <c r="E169" s="4"/>
    </row>
    <row r="170" spans="1:5">
      <c r="A170" s="2">
        <v>39340</v>
      </c>
      <c r="B170" s="4"/>
      <c r="C170" s="4"/>
      <c r="D170" s="4"/>
      <c r="E170" s="4"/>
    </row>
    <row r="171" spans="1:5">
      <c r="A171" s="2">
        <v>39341</v>
      </c>
      <c r="B171" s="4"/>
      <c r="C171" s="4"/>
      <c r="D171" s="4"/>
      <c r="E171" s="4"/>
    </row>
    <row r="172" spans="1:5">
      <c r="A172" s="2">
        <v>39342</v>
      </c>
      <c r="B172" s="4"/>
      <c r="C172" s="4"/>
      <c r="D172" s="4"/>
      <c r="E172" s="4"/>
    </row>
    <row r="173" spans="1:5">
      <c r="A173" s="2">
        <v>39343</v>
      </c>
      <c r="B173" s="4">
        <v>30</v>
      </c>
      <c r="C173" s="4">
        <v>27</v>
      </c>
      <c r="D173" s="4">
        <v>27.9</v>
      </c>
      <c r="E173" s="4">
        <v>27.5</v>
      </c>
    </row>
    <row r="174" spans="1:5">
      <c r="A174" s="2">
        <v>39344</v>
      </c>
      <c r="B174" s="4"/>
      <c r="C174" s="4"/>
      <c r="D174" s="4"/>
      <c r="E174" s="4"/>
    </row>
    <row r="175" spans="1:5">
      <c r="A175" s="2">
        <v>39345</v>
      </c>
      <c r="B175" s="4"/>
      <c r="C175" s="4"/>
      <c r="D175" s="4"/>
      <c r="E175" s="4"/>
    </row>
    <row r="176" spans="1:5">
      <c r="A176" s="2">
        <v>39346</v>
      </c>
      <c r="B176" s="4"/>
      <c r="C176" s="4"/>
      <c r="D176" s="4"/>
      <c r="E176" s="4"/>
    </row>
    <row r="177" spans="1:6">
      <c r="A177" s="2">
        <v>39347</v>
      </c>
      <c r="B177" s="4"/>
      <c r="C177" s="4"/>
      <c r="D177" s="4"/>
      <c r="E177" s="4"/>
    </row>
    <row r="178" spans="1:6">
      <c r="A178" s="2">
        <v>39348</v>
      </c>
      <c r="B178" s="4">
        <v>27.2</v>
      </c>
      <c r="C178" s="4">
        <v>26</v>
      </c>
      <c r="D178" s="4">
        <v>27</v>
      </c>
      <c r="E178" s="4">
        <v>27</v>
      </c>
    </row>
    <row r="179" spans="1:6">
      <c r="A179" s="2">
        <v>39349</v>
      </c>
      <c r="B179" s="4"/>
      <c r="C179" s="4"/>
      <c r="D179" s="4"/>
      <c r="E179" s="4"/>
    </row>
    <row r="180" spans="1:6">
      <c r="A180" s="2">
        <v>39350</v>
      </c>
      <c r="B180" s="4">
        <v>27</v>
      </c>
      <c r="C180" s="4">
        <v>26</v>
      </c>
      <c r="D180" s="4">
        <v>26.4</v>
      </c>
      <c r="E180" s="4">
        <v>26.5</v>
      </c>
    </row>
    <row r="181" spans="1:6">
      <c r="A181" s="2">
        <v>39351</v>
      </c>
      <c r="B181" s="4"/>
      <c r="C181" s="4"/>
      <c r="D181" s="4"/>
      <c r="E181" s="4"/>
    </row>
    <row r="182" spans="1:6">
      <c r="A182" s="2">
        <v>39352</v>
      </c>
      <c r="B182" s="4"/>
      <c r="C182" s="4"/>
      <c r="D182" s="4"/>
      <c r="E182" s="4"/>
    </row>
    <row r="183" spans="1:6">
      <c r="A183" s="2">
        <v>39353</v>
      </c>
      <c r="B183" s="4"/>
      <c r="C183" s="4"/>
      <c r="D183" s="4"/>
      <c r="E183" s="4"/>
    </row>
    <row r="184" spans="1:6">
      <c r="A184" s="2">
        <v>39354</v>
      </c>
      <c r="B184" s="4"/>
      <c r="C184" s="4"/>
      <c r="D184" s="4"/>
      <c r="E184" s="4"/>
    </row>
    <row r="185" spans="1:6">
      <c r="A185" s="2">
        <v>39355</v>
      </c>
      <c r="B185" s="4"/>
      <c r="C185" s="4"/>
      <c r="D185" s="4"/>
      <c r="E185" s="4"/>
      <c r="F185" t="s">
        <v>128</v>
      </c>
    </row>
    <row r="186" spans="1:6">
      <c r="A186" s="2">
        <v>39356</v>
      </c>
      <c r="B186" s="4"/>
      <c r="C186" s="4"/>
      <c r="D186" s="4"/>
      <c r="E186" s="4"/>
    </row>
    <row r="187" spans="1:6">
      <c r="A187" s="2">
        <v>39357</v>
      </c>
      <c r="B187" s="4">
        <v>26.6</v>
      </c>
      <c r="C187" s="4">
        <v>25.5</v>
      </c>
      <c r="D187" s="4">
        <v>23.4</v>
      </c>
      <c r="E187" s="4">
        <v>25.4</v>
      </c>
    </row>
    <row r="188" spans="1:6">
      <c r="A188" s="2">
        <v>39358</v>
      </c>
      <c r="B188" s="4"/>
      <c r="C188" s="4"/>
      <c r="D188" s="4"/>
      <c r="E188" s="4"/>
    </row>
    <row r="189" spans="1:6">
      <c r="A189" s="2">
        <v>39359</v>
      </c>
      <c r="B189" s="4"/>
      <c r="C189" s="4"/>
      <c r="D189" s="4"/>
      <c r="E189" s="4"/>
    </row>
    <row r="190" spans="1:6">
      <c r="A190" s="2">
        <v>39360</v>
      </c>
      <c r="B190" s="4"/>
      <c r="C190" s="4"/>
      <c r="D190" s="4"/>
      <c r="E190" s="4"/>
    </row>
    <row r="191" spans="1:6">
      <c r="A191" s="2">
        <v>39361</v>
      </c>
      <c r="B191" s="4"/>
      <c r="C191" s="4"/>
      <c r="D191" s="4"/>
      <c r="E191" s="4"/>
    </row>
    <row r="192" spans="1:6">
      <c r="A192" s="2">
        <v>39362</v>
      </c>
      <c r="B192" s="4"/>
      <c r="C192" s="4"/>
      <c r="D192" s="4"/>
      <c r="E192" s="4"/>
    </row>
    <row r="193" spans="1:5">
      <c r="A193" s="2">
        <v>39363</v>
      </c>
      <c r="B193" s="4"/>
      <c r="C193" s="4"/>
      <c r="D193" s="4"/>
      <c r="E193" s="4"/>
    </row>
    <row r="194" spans="1:5">
      <c r="A194" s="2">
        <v>39364</v>
      </c>
      <c r="B194" s="4">
        <v>26.4</v>
      </c>
      <c r="C194" s="4">
        <v>25</v>
      </c>
      <c r="D194" s="4">
        <v>23.7</v>
      </c>
      <c r="E194" s="4">
        <v>25.6</v>
      </c>
    </row>
    <row r="195" spans="1:5">
      <c r="A195" s="2">
        <v>39365</v>
      </c>
      <c r="B195" s="4"/>
      <c r="C195" s="4"/>
      <c r="D195" s="4"/>
      <c r="E195" s="4"/>
    </row>
    <row r="196" spans="1:5">
      <c r="A196" s="2">
        <v>39366</v>
      </c>
      <c r="B196" s="4"/>
      <c r="C196" s="4"/>
      <c r="D196" s="4"/>
      <c r="E196" s="4"/>
    </row>
    <row r="197" spans="1:5">
      <c r="A197" s="2">
        <v>39367</v>
      </c>
      <c r="B197" s="4"/>
      <c r="C197" s="4"/>
      <c r="D197" s="4"/>
      <c r="E197" s="4"/>
    </row>
    <row r="198" spans="1:5">
      <c r="A198" s="2">
        <v>39368</v>
      </c>
      <c r="B198" s="4"/>
      <c r="C198" s="4"/>
      <c r="D198" s="4"/>
      <c r="E198" s="4"/>
    </row>
    <row r="199" spans="1:5">
      <c r="A199" s="2">
        <v>39369</v>
      </c>
      <c r="B199" s="4"/>
      <c r="C199" s="4">
        <v>23.4</v>
      </c>
      <c r="D199" s="4">
        <v>24</v>
      </c>
      <c r="E199" s="4">
        <v>23.8</v>
      </c>
    </row>
    <row r="200" spans="1:5">
      <c r="A200" s="2">
        <v>39370</v>
      </c>
      <c r="B200" s="4"/>
      <c r="C200" s="4"/>
      <c r="D200" s="4"/>
      <c r="E200" s="4"/>
    </row>
    <row r="201" spans="1:5">
      <c r="A201" s="2">
        <v>39371</v>
      </c>
      <c r="B201" s="4">
        <v>22.4</v>
      </c>
      <c r="C201" s="4">
        <v>23</v>
      </c>
      <c r="D201" s="4">
        <v>23.7</v>
      </c>
      <c r="E201" s="4">
        <v>23.8</v>
      </c>
    </row>
    <row r="202" spans="1:5">
      <c r="A202" s="2">
        <v>39372</v>
      </c>
      <c r="B202" s="4"/>
      <c r="C202" s="4"/>
      <c r="D202" s="4"/>
      <c r="E202" s="4"/>
    </row>
    <row r="203" spans="1:5">
      <c r="A203" s="2">
        <v>39373</v>
      </c>
      <c r="B203" s="4"/>
      <c r="C203" s="4"/>
      <c r="D203" s="4"/>
      <c r="E203" s="4"/>
    </row>
    <row r="204" spans="1:5">
      <c r="A204" s="2">
        <v>39374</v>
      </c>
      <c r="B204" s="4"/>
      <c r="C204" s="4"/>
      <c r="D204" s="4"/>
      <c r="E204" s="4"/>
    </row>
    <row r="205" spans="1:5">
      <c r="A205" s="2">
        <v>39375</v>
      </c>
      <c r="B205" s="4"/>
      <c r="C205" s="4"/>
      <c r="D205" s="4"/>
      <c r="E205" s="4"/>
    </row>
    <row r="206" spans="1:5">
      <c r="A206" s="2">
        <v>39376</v>
      </c>
      <c r="B206" s="4">
        <v>23</v>
      </c>
      <c r="C206" s="4">
        <v>23</v>
      </c>
      <c r="D206" s="4">
        <v>21.6</v>
      </c>
      <c r="E206" s="4">
        <v>23.8</v>
      </c>
    </row>
    <row r="207" spans="1:5">
      <c r="A207" s="2">
        <v>39377</v>
      </c>
      <c r="B207" s="4"/>
      <c r="C207" s="4"/>
      <c r="D207" s="4"/>
      <c r="E207" s="4"/>
    </row>
    <row r="208" spans="1:5">
      <c r="A208" s="2">
        <v>39378</v>
      </c>
      <c r="B208" s="4">
        <v>19.8</v>
      </c>
      <c r="C208" s="4">
        <v>21.5</v>
      </c>
      <c r="D208" s="4">
        <v>21.2</v>
      </c>
      <c r="E208" s="4">
        <v>21.3</v>
      </c>
    </row>
    <row r="209" spans="1:5">
      <c r="A209" s="2">
        <v>39379</v>
      </c>
      <c r="B209" s="4"/>
      <c r="C209" s="4"/>
      <c r="D209" s="4"/>
      <c r="E209" s="4"/>
    </row>
    <row r="210" spans="1:5">
      <c r="A210" s="2">
        <v>39380</v>
      </c>
      <c r="B210" s="4"/>
      <c r="C210" s="4"/>
      <c r="D210" s="4"/>
      <c r="E210" s="4"/>
    </row>
    <row r="211" spans="1:5">
      <c r="A211" s="2">
        <v>39381</v>
      </c>
      <c r="B211" s="4"/>
      <c r="C211" s="4"/>
      <c r="D211" s="4"/>
      <c r="E211" s="4"/>
    </row>
    <row r="212" spans="1:5">
      <c r="A212" s="2">
        <v>39382</v>
      </c>
      <c r="B212" s="4">
        <v>18.8</v>
      </c>
      <c r="C212" s="4">
        <v>22</v>
      </c>
      <c r="D212" s="4">
        <v>19.7</v>
      </c>
      <c r="E212" s="4">
        <v>21</v>
      </c>
    </row>
    <row r="213" spans="1:5">
      <c r="A213" s="2">
        <v>39383</v>
      </c>
      <c r="B213" s="4"/>
      <c r="C213" s="4"/>
      <c r="D213" s="4"/>
      <c r="E213" s="4"/>
    </row>
    <row r="214" spans="1:5">
      <c r="A214" s="2">
        <v>39384</v>
      </c>
      <c r="B214" s="4">
        <v>17.2</v>
      </c>
      <c r="C214" s="4">
        <v>20.5</v>
      </c>
      <c r="D214" s="4">
        <v>19.7</v>
      </c>
      <c r="E214" s="4">
        <v>20.8</v>
      </c>
    </row>
    <row r="215" spans="1:5">
      <c r="A215" s="2">
        <v>39385</v>
      </c>
      <c r="B215" s="4"/>
      <c r="C215" s="4"/>
      <c r="D215" s="4"/>
      <c r="E215" s="4"/>
    </row>
    <row r="216" spans="1:5">
      <c r="A216" s="2">
        <v>39386</v>
      </c>
      <c r="B216" s="4"/>
      <c r="C216" s="4"/>
      <c r="D216" s="4"/>
      <c r="E216" s="4"/>
    </row>
    <row r="217" spans="1:5">
      <c r="A217" s="2">
        <v>39387</v>
      </c>
      <c r="B217" s="4"/>
      <c r="C217" s="4"/>
      <c r="D217" s="4"/>
      <c r="E217" s="4"/>
    </row>
    <row r="218" spans="1:5">
      <c r="A218" s="2">
        <v>39388</v>
      </c>
      <c r="B218" s="4"/>
      <c r="C218" s="4"/>
      <c r="D218" s="4"/>
      <c r="E218" s="4"/>
    </row>
    <row r="219" spans="1:5">
      <c r="A219" s="2">
        <v>39389</v>
      </c>
      <c r="B219" s="4"/>
      <c r="C219" s="4"/>
      <c r="D219" s="4"/>
      <c r="E219" s="4"/>
    </row>
    <row r="220" spans="1:5">
      <c r="A220" s="2">
        <v>39390</v>
      </c>
      <c r="B220" s="4">
        <v>12.2</v>
      </c>
      <c r="C220" s="4">
        <v>19.5</v>
      </c>
      <c r="D220" s="4">
        <v>19.7</v>
      </c>
      <c r="E220" s="4">
        <v>19.899999999999999</v>
      </c>
    </row>
    <row r="221" spans="1:5">
      <c r="A221" s="2">
        <v>39391</v>
      </c>
      <c r="B221" s="4"/>
      <c r="C221" s="4"/>
      <c r="D221" s="4"/>
      <c r="E221" s="4"/>
    </row>
    <row r="222" spans="1:5">
      <c r="A222" s="2">
        <v>39392</v>
      </c>
      <c r="B222" s="4">
        <v>16.399999999999999</v>
      </c>
      <c r="C222" s="4">
        <v>19</v>
      </c>
      <c r="D222" s="4">
        <v>19.7</v>
      </c>
      <c r="E222" s="4">
        <v>19.899999999999999</v>
      </c>
    </row>
    <row r="223" spans="1:5">
      <c r="A223" s="2">
        <v>39393</v>
      </c>
      <c r="B223" s="4"/>
      <c r="C223" s="4"/>
      <c r="D223" s="4"/>
      <c r="E223" s="4"/>
    </row>
    <row r="224" spans="1:5">
      <c r="A224" s="2">
        <v>39394</v>
      </c>
      <c r="B224" s="4"/>
      <c r="C224" s="4"/>
      <c r="D224" s="4"/>
      <c r="E224" s="4"/>
    </row>
    <row r="225" spans="1:5">
      <c r="A225" s="2">
        <v>39395</v>
      </c>
      <c r="B225" s="4"/>
      <c r="C225" s="4"/>
      <c r="D225" s="4"/>
      <c r="E225" s="4"/>
    </row>
    <row r="226" spans="1:5">
      <c r="A226" s="2">
        <v>39396</v>
      </c>
      <c r="B226" s="4"/>
      <c r="C226" s="4"/>
      <c r="D226" s="4"/>
      <c r="E226" s="4"/>
    </row>
    <row r="227" spans="1:5">
      <c r="A227" s="2">
        <v>39397</v>
      </c>
      <c r="B227" s="4">
        <v>17</v>
      </c>
      <c r="C227" s="4">
        <v>19</v>
      </c>
      <c r="D227" s="4">
        <v>19.100000000000001</v>
      </c>
      <c r="E227" s="4">
        <v>19.100000000000001</v>
      </c>
    </row>
    <row r="228" spans="1:5">
      <c r="A228" s="2">
        <v>39398</v>
      </c>
      <c r="B228" s="4"/>
      <c r="C228" s="4"/>
      <c r="D228" s="4"/>
      <c r="E228" s="4"/>
    </row>
    <row r="229" spans="1:5">
      <c r="A229" s="2">
        <v>39399</v>
      </c>
      <c r="B229" s="4">
        <v>13.8</v>
      </c>
      <c r="C229" s="4">
        <v>17.5</v>
      </c>
      <c r="D229" s="4">
        <v>18.600000000000001</v>
      </c>
      <c r="E229" s="4">
        <v>18.5</v>
      </c>
    </row>
    <row r="230" spans="1:5">
      <c r="A230" s="2">
        <v>39400</v>
      </c>
      <c r="B230" s="4"/>
      <c r="C230" s="4"/>
      <c r="D230" s="4"/>
      <c r="E230" s="4"/>
    </row>
    <row r="231" spans="1:5">
      <c r="A231" s="2">
        <v>39401</v>
      </c>
      <c r="B231" s="4"/>
      <c r="C231" s="4"/>
      <c r="D231" s="4"/>
      <c r="E231" s="4"/>
    </row>
    <row r="232" spans="1:5">
      <c r="A232" s="2">
        <v>39402</v>
      </c>
      <c r="B232" s="4"/>
      <c r="C232" s="4"/>
      <c r="D232" s="4"/>
      <c r="E232" s="4"/>
    </row>
    <row r="233" spans="1:5">
      <c r="A233" s="2">
        <v>39403</v>
      </c>
      <c r="B233" s="4"/>
      <c r="C233" s="4"/>
      <c r="D233" s="4"/>
      <c r="E233" s="4"/>
    </row>
    <row r="234" spans="1:5">
      <c r="A234" s="2">
        <v>39404</v>
      </c>
      <c r="B234" s="4">
        <v>14.8</v>
      </c>
      <c r="C234" s="4">
        <v>17</v>
      </c>
      <c r="D234" s="4">
        <v>16</v>
      </c>
      <c r="E234" s="4">
        <v>16.7</v>
      </c>
    </row>
    <row r="235" spans="1:5">
      <c r="A235" s="2">
        <v>39405</v>
      </c>
      <c r="B235" s="4"/>
      <c r="C235" s="4"/>
      <c r="D235" s="4"/>
      <c r="E235" s="4"/>
    </row>
    <row r="236" spans="1:5">
      <c r="A236" s="2">
        <v>39406</v>
      </c>
      <c r="B236" s="4">
        <v>13</v>
      </c>
      <c r="C236" s="4">
        <v>17</v>
      </c>
      <c r="D236" s="4">
        <v>14.8</v>
      </c>
      <c r="E236" s="4">
        <v>14.8</v>
      </c>
    </row>
    <row r="237" spans="1:5">
      <c r="A237" s="2">
        <v>39407</v>
      </c>
      <c r="B237" s="4"/>
      <c r="C237" s="4"/>
      <c r="D237" s="4"/>
      <c r="E237" s="4"/>
    </row>
    <row r="238" spans="1:5">
      <c r="A238" s="2">
        <v>39408</v>
      </c>
      <c r="B238" s="4"/>
      <c r="C238" s="4"/>
      <c r="D238" s="4"/>
      <c r="E238" s="4"/>
    </row>
    <row r="239" spans="1:5">
      <c r="A239" s="2">
        <v>39409</v>
      </c>
      <c r="B239" s="4"/>
      <c r="C239" s="4"/>
      <c r="D239" s="4"/>
      <c r="E239" s="4"/>
    </row>
    <row r="240" spans="1:5">
      <c r="A240" s="2">
        <v>39410</v>
      </c>
      <c r="B240" s="4"/>
      <c r="C240" s="4"/>
      <c r="D240" s="4"/>
      <c r="E240" s="4"/>
    </row>
    <row r="241" spans="1:6">
      <c r="A241" s="2">
        <v>39411</v>
      </c>
      <c r="B241" s="4">
        <v>10</v>
      </c>
      <c r="C241" s="4">
        <v>17</v>
      </c>
      <c r="D241" s="4">
        <v>16.7</v>
      </c>
      <c r="E241" s="4">
        <v>16.899999999999999</v>
      </c>
    </row>
    <row r="242" spans="1:6">
      <c r="A242" s="2">
        <v>39412</v>
      </c>
      <c r="B242" s="4"/>
      <c r="C242" s="4"/>
      <c r="D242" s="4"/>
      <c r="E242" s="4"/>
    </row>
    <row r="243" spans="1:6">
      <c r="A243" s="2">
        <v>39413</v>
      </c>
      <c r="B243" s="4">
        <v>12.2</v>
      </c>
      <c r="C243" s="4">
        <v>15</v>
      </c>
      <c r="D243" s="4">
        <v>13.9</v>
      </c>
      <c r="E243" s="4">
        <v>15</v>
      </c>
    </row>
    <row r="244" spans="1:6">
      <c r="A244" s="2">
        <v>39414</v>
      </c>
      <c r="B244" s="4"/>
      <c r="C244" s="4"/>
      <c r="D244" s="4"/>
      <c r="E244" s="4"/>
    </row>
    <row r="245" spans="1:6">
      <c r="A245" s="2">
        <v>39415</v>
      </c>
      <c r="B245" s="4"/>
      <c r="C245" s="4"/>
      <c r="D245" s="4"/>
      <c r="E245" s="4"/>
    </row>
    <row r="246" spans="1:6">
      <c r="A246" s="2">
        <v>39416</v>
      </c>
      <c r="B246" s="4"/>
      <c r="C246" s="4"/>
      <c r="D246" s="4"/>
      <c r="E246" s="4"/>
    </row>
    <row r="247" spans="1:6">
      <c r="A247" s="2">
        <v>39417</v>
      </c>
      <c r="B247" s="4"/>
      <c r="C247" s="4"/>
      <c r="D247" s="4"/>
      <c r="E247" s="4"/>
    </row>
    <row r="248" spans="1:6">
      <c r="A248" s="2">
        <v>39418</v>
      </c>
      <c r="B248" s="4">
        <v>6</v>
      </c>
      <c r="C248" s="4">
        <v>16</v>
      </c>
      <c r="D248" s="4">
        <v>14.1</v>
      </c>
      <c r="E248" s="4">
        <v>15</v>
      </c>
    </row>
    <row r="249" spans="1:6">
      <c r="A249" s="2">
        <v>39419</v>
      </c>
      <c r="B249" s="4"/>
      <c r="C249" s="4"/>
      <c r="D249" s="4"/>
      <c r="E249" s="4"/>
    </row>
    <row r="250" spans="1:6">
      <c r="A250" s="2">
        <v>39420</v>
      </c>
      <c r="B250" s="4">
        <v>9.1999999999999993</v>
      </c>
      <c r="C250" s="4">
        <v>15</v>
      </c>
      <c r="D250" s="4">
        <v>13.5</v>
      </c>
      <c r="E250" s="4">
        <v>16</v>
      </c>
    </row>
    <row r="251" spans="1:6">
      <c r="A251" s="2">
        <v>39421</v>
      </c>
      <c r="B251" s="4"/>
      <c r="C251" s="4"/>
      <c r="D251" s="4"/>
      <c r="E251" s="4"/>
    </row>
    <row r="252" spans="1:6">
      <c r="A252" s="2">
        <v>39422</v>
      </c>
      <c r="B252" s="4"/>
      <c r="C252" s="4"/>
      <c r="D252" s="4"/>
      <c r="E252" s="4"/>
    </row>
    <row r="253" spans="1:6">
      <c r="A253" s="2">
        <v>39423</v>
      </c>
      <c r="B253" s="4"/>
      <c r="C253" s="4"/>
      <c r="D253" s="4"/>
      <c r="E253" s="4"/>
    </row>
    <row r="254" spans="1:6">
      <c r="A254" s="2">
        <v>39424</v>
      </c>
      <c r="B254" s="4"/>
      <c r="C254" s="4"/>
      <c r="D254" s="4"/>
      <c r="E254" s="4"/>
    </row>
    <row r="255" spans="1:6">
      <c r="A255" s="2">
        <v>39425</v>
      </c>
      <c r="B255" s="4">
        <v>4</v>
      </c>
      <c r="C255" s="4">
        <v>13</v>
      </c>
      <c r="D255" s="4">
        <v>14.2</v>
      </c>
      <c r="E255" s="4">
        <v>14.1</v>
      </c>
      <c r="F255" t="s">
        <v>658</v>
      </c>
    </row>
    <row r="256" spans="1:6">
      <c r="A256" s="2">
        <v>39426</v>
      </c>
      <c r="B256" s="4"/>
      <c r="C256" s="4"/>
      <c r="D256" s="4"/>
      <c r="E256" s="4"/>
    </row>
    <row r="257" spans="1:6">
      <c r="A257" s="2">
        <v>39427</v>
      </c>
      <c r="B257" s="4">
        <v>5</v>
      </c>
      <c r="C257" s="4">
        <v>14</v>
      </c>
      <c r="D257" s="4">
        <v>13.5</v>
      </c>
      <c r="E257" s="4">
        <v>13.7</v>
      </c>
    </row>
    <row r="258" spans="1:6">
      <c r="A258" s="2">
        <v>39428</v>
      </c>
      <c r="B258" s="4"/>
      <c r="C258" s="4"/>
      <c r="D258" s="4"/>
      <c r="E258" s="4"/>
    </row>
    <row r="259" spans="1:6">
      <c r="A259" s="2">
        <v>39429</v>
      </c>
      <c r="B259" s="4"/>
      <c r="C259" s="4"/>
      <c r="D259" s="4"/>
      <c r="E259" s="4"/>
    </row>
    <row r="260" spans="1:6">
      <c r="A260" s="2">
        <v>39430</v>
      </c>
      <c r="B260" s="4"/>
      <c r="C260" s="4"/>
      <c r="D260" s="4"/>
      <c r="E260" s="4"/>
    </row>
    <row r="261" spans="1:6">
      <c r="A261" s="2">
        <v>39431</v>
      </c>
      <c r="B261" s="4"/>
      <c r="C261" s="4"/>
      <c r="D261" s="4"/>
      <c r="E261" s="4"/>
    </row>
    <row r="262" spans="1:6">
      <c r="A262" s="2">
        <v>39432</v>
      </c>
      <c r="B262" s="4">
        <v>12</v>
      </c>
      <c r="C262" s="4">
        <v>14</v>
      </c>
      <c r="D262" s="4">
        <v>13.3</v>
      </c>
      <c r="E262" s="4">
        <v>13.9</v>
      </c>
    </row>
    <row r="263" spans="1:6">
      <c r="A263" s="2">
        <v>39433</v>
      </c>
      <c r="B263" s="4"/>
      <c r="C263" s="4"/>
      <c r="D263" s="4"/>
      <c r="E263" s="4"/>
    </row>
    <row r="264" spans="1:6">
      <c r="A264" s="2">
        <v>39434</v>
      </c>
      <c r="B264" s="4">
        <v>6</v>
      </c>
      <c r="C264" s="4">
        <v>14</v>
      </c>
      <c r="D264" s="4">
        <v>9.1</v>
      </c>
      <c r="E264" s="4">
        <v>13.2</v>
      </c>
    </row>
    <row r="265" spans="1:6">
      <c r="A265" s="2">
        <v>39435</v>
      </c>
      <c r="B265" s="4"/>
      <c r="C265" s="4"/>
      <c r="D265" s="4"/>
      <c r="E265" s="4"/>
    </row>
    <row r="266" spans="1:6">
      <c r="A266" s="2">
        <v>39436</v>
      </c>
      <c r="B266" s="4"/>
      <c r="C266" s="4"/>
      <c r="D266" s="4"/>
      <c r="E266" s="4"/>
    </row>
    <row r="267" spans="1:6">
      <c r="A267" s="2">
        <v>39437</v>
      </c>
      <c r="B267" s="4"/>
      <c r="C267" s="4"/>
      <c r="D267" s="4"/>
      <c r="E267" s="4"/>
    </row>
    <row r="268" spans="1:6">
      <c r="A268" s="2">
        <v>39438</v>
      </c>
      <c r="B268" s="4"/>
      <c r="C268" s="4"/>
      <c r="D268" s="4"/>
      <c r="E268" s="4"/>
    </row>
    <row r="269" spans="1:6">
      <c r="A269" s="2">
        <v>39439</v>
      </c>
      <c r="B269" s="4"/>
      <c r="C269" s="4"/>
      <c r="D269" s="4"/>
      <c r="E269" s="4"/>
    </row>
    <row r="270" spans="1:6">
      <c r="A270" s="2">
        <v>39440</v>
      </c>
      <c r="B270" s="4"/>
      <c r="C270" s="4"/>
      <c r="D270" s="4"/>
      <c r="E270" s="4"/>
    </row>
    <row r="271" spans="1:6">
      <c r="A271" s="2">
        <v>39441</v>
      </c>
      <c r="B271" s="4">
        <v>3.6</v>
      </c>
      <c r="C271" s="4">
        <v>12</v>
      </c>
      <c r="D271" s="4">
        <v>8.4</v>
      </c>
      <c r="E271" s="4">
        <v>12.4</v>
      </c>
      <c r="F271" t="s">
        <v>605</v>
      </c>
    </row>
    <row r="272" spans="1:6">
      <c r="A272" s="2">
        <v>39442</v>
      </c>
      <c r="B272" s="4"/>
      <c r="C272" s="4"/>
      <c r="D272" s="4"/>
      <c r="E272" s="4"/>
    </row>
    <row r="273" spans="1:5">
      <c r="A273" s="2">
        <v>39443</v>
      </c>
      <c r="B273" s="4"/>
      <c r="C273" s="4"/>
      <c r="D273" s="4"/>
      <c r="E273" s="4"/>
    </row>
    <row r="274" spans="1:5">
      <c r="A274" s="2">
        <v>39444</v>
      </c>
      <c r="B274" s="4"/>
      <c r="C274" s="4"/>
      <c r="D274" s="4"/>
      <c r="E274" s="4"/>
    </row>
    <row r="275" spans="1:5">
      <c r="A275" s="2">
        <v>39445</v>
      </c>
      <c r="B275" s="4"/>
      <c r="C275" s="4"/>
      <c r="D275" s="4"/>
      <c r="E275" s="4"/>
    </row>
    <row r="276" spans="1:5">
      <c r="A276" s="2">
        <v>39446</v>
      </c>
      <c r="B276" s="4"/>
      <c r="C276" s="4"/>
      <c r="D276" s="4"/>
      <c r="E276" s="4"/>
    </row>
    <row r="277" spans="1:5">
      <c r="A277" s="2">
        <v>39447</v>
      </c>
      <c r="B277" s="4"/>
      <c r="C277" s="4"/>
      <c r="D277" s="4"/>
      <c r="E277" s="4"/>
    </row>
    <row r="278" spans="1:5">
      <c r="A278" s="2">
        <v>39448</v>
      </c>
      <c r="B278" s="4"/>
      <c r="C278" s="4"/>
      <c r="D278" s="4"/>
      <c r="E278" s="4"/>
    </row>
    <row r="279" spans="1:5">
      <c r="A279" s="2">
        <v>39449</v>
      </c>
      <c r="B279" s="4"/>
      <c r="C279" s="4"/>
      <c r="D279" s="4"/>
      <c r="E279" s="4"/>
    </row>
    <row r="280" spans="1:5">
      <c r="A280" s="2">
        <v>39450</v>
      </c>
      <c r="B280" s="4"/>
      <c r="C280" s="4"/>
      <c r="D280" s="4"/>
      <c r="E280" s="4"/>
    </row>
    <row r="281" spans="1:5">
      <c r="A281" s="2">
        <v>39451</v>
      </c>
      <c r="B281" s="4"/>
      <c r="C281" s="4"/>
      <c r="D281" s="4"/>
      <c r="E281" s="4"/>
    </row>
    <row r="282" spans="1:5">
      <c r="A282" s="2">
        <v>39452</v>
      </c>
      <c r="B282" s="4"/>
      <c r="C282" s="4"/>
      <c r="D282" s="4"/>
      <c r="E282" s="4"/>
    </row>
    <row r="283" spans="1:5">
      <c r="A283" s="2">
        <v>39453</v>
      </c>
      <c r="B283" s="4">
        <v>8</v>
      </c>
      <c r="C283" s="4">
        <v>14</v>
      </c>
      <c r="D283" s="4">
        <v>8.6999999999999993</v>
      </c>
      <c r="E283" s="4">
        <v>14.2</v>
      </c>
    </row>
    <row r="284" spans="1:5">
      <c r="A284" s="2">
        <v>39454</v>
      </c>
      <c r="B284" s="4"/>
      <c r="C284" s="4"/>
      <c r="D284" s="4"/>
      <c r="E284" s="4"/>
    </row>
    <row r="285" spans="1:5">
      <c r="A285" s="2">
        <v>39455</v>
      </c>
      <c r="B285" s="4">
        <v>8</v>
      </c>
      <c r="C285" s="4">
        <v>14</v>
      </c>
      <c r="D285" s="4">
        <v>11.2</v>
      </c>
      <c r="E285" s="4">
        <v>14</v>
      </c>
    </row>
    <row r="286" spans="1:5">
      <c r="A286" s="2">
        <v>39456</v>
      </c>
      <c r="B286" s="4"/>
      <c r="C286" s="4"/>
      <c r="D286" s="4"/>
      <c r="E286" s="4"/>
    </row>
    <row r="287" spans="1:5">
      <c r="A287" s="2">
        <v>39457</v>
      </c>
      <c r="B287" s="4"/>
      <c r="C287" s="4"/>
      <c r="D287" s="4"/>
      <c r="E287" s="4"/>
    </row>
    <row r="288" spans="1:5">
      <c r="A288" s="2">
        <v>39458</v>
      </c>
      <c r="B288" s="4"/>
      <c r="C288" s="4"/>
      <c r="D288" s="4"/>
      <c r="E288" s="4"/>
    </row>
    <row r="289" spans="1:6">
      <c r="A289" s="2">
        <v>39459</v>
      </c>
      <c r="B289" s="4"/>
      <c r="C289" s="4"/>
      <c r="D289" s="4"/>
      <c r="E289" s="4"/>
    </row>
    <row r="290" spans="1:6">
      <c r="A290" s="2">
        <v>39460</v>
      </c>
      <c r="B290" s="4"/>
      <c r="C290" s="4"/>
      <c r="D290" s="4"/>
      <c r="E290" s="4"/>
    </row>
    <row r="291" spans="1:6">
      <c r="A291" s="2">
        <v>39461</v>
      </c>
      <c r="B291" s="4">
        <v>6.4</v>
      </c>
      <c r="C291" s="4">
        <v>12</v>
      </c>
      <c r="D291" s="4">
        <v>11.7</v>
      </c>
      <c r="E291" s="4">
        <v>11.9</v>
      </c>
      <c r="F291" t="s">
        <v>605</v>
      </c>
    </row>
    <row r="292" spans="1:6">
      <c r="A292" s="2">
        <v>39462</v>
      </c>
      <c r="B292" s="4">
        <v>7.8</v>
      </c>
      <c r="C292" s="4">
        <v>11</v>
      </c>
      <c r="D292" s="4">
        <v>10.199999999999999</v>
      </c>
      <c r="E292" s="4">
        <v>10.9</v>
      </c>
    </row>
    <row r="293" spans="1:6">
      <c r="A293" s="2">
        <v>39463</v>
      </c>
      <c r="B293" s="4"/>
      <c r="C293" s="4"/>
      <c r="D293" s="4"/>
      <c r="E293" s="4"/>
    </row>
    <row r="294" spans="1:6">
      <c r="A294" s="2">
        <v>39464</v>
      </c>
      <c r="B294" s="4"/>
      <c r="C294" s="4"/>
      <c r="D294" s="4"/>
      <c r="E294" s="4"/>
    </row>
    <row r="295" spans="1:6">
      <c r="A295" s="2">
        <v>39465</v>
      </c>
      <c r="B295" s="4"/>
      <c r="C295" s="4"/>
      <c r="D295" s="4"/>
      <c r="E295" s="4"/>
    </row>
    <row r="296" spans="1:6">
      <c r="A296" s="2">
        <v>39466</v>
      </c>
      <c r="B296" s="4"/>
      <c r="C296" s="4"/>
      <c r="D296" s="4"/>
      <c r="E296" s="4"/>
    </row>
    <row r="297" spans="1:6">
      <c r="A297" s="2">
        <v>39467</v>
      </c>
      <c r="B297" s="4">
        <v>6</v>
      </c>
      <c r="C297" s="4">
        <v>11</v>
      </c>
      <c r="D297" s="4">
        <v>7.1</v>
      </c>
      <c r="E297" s="4">
        <v>10.1</v>
      </c>
    </row>
    <row r="298" spans="1:6">
      <c r="A298" s="2">
        <v>39468</v>
      </c>
      <c r="B298" s="4"/>
      <c r="C298" s="4"/>
      <c r="D298" s="4"/>
      <c r="E298" s="4"/>
    </row>
    <row r="299" spans="1:6">
      <c r="A299" s="2">
        <v>39469</v>
      </c>
      <c r="B299" s="4">
        <v>6.5</v>
      </c>
      <c r="C299" s="4">
        <v>12</v>
      </c>
      <c r="D299" s="4">
        <v>9</v>
      </c>
      <c r="E299" s="4">
        <v>10.1</v>
      </c>
    </row>
    <row r="300" spans="1:6">
      <c r="A300" s="2">
        <v>39470</v>
      </c>
      <c r="B300" s="4"/>
      <c r="C300" s="4"/>
      <c r="D300" s="4"/>
      <c r="E300" s="4"/>
    </row>
    <row r="301" spans="1:6">
      <c r="A301" s="2">
        <v>39471</v>
      </c>
      <c r="B301" s="4"/>
      <c r="C301" s="4"/>
      <c r="D301" s="4"/>
      <c r="E301" s="4"/>
    </row>
    <row r="302" spans="1:6">
      <c r="A302" s="2">
        <v>39472</v>
      </c>
      <c r="B302" s="4"/>
      <c r="C302" s="4"/>
      <c r="D302" s="4"/>
      <c r="E302" s="4"/>
    </row>
    <row r="303" spans="1:6">
      <c r="A303" s="2">
        <v>39473</v>
      </c>
      <c r="B303" s="4"/>
      <c r="C303" s="4"/>
      <c r="D303" s="4"/>
      <c r="E303" s="4"/>
    </row>
    <row r="304" spans="1:6">
      <c r="A304" s="2">
        <v>39474</v>
      </c>
      <c r="B304" s="4">
        <v>5</v>
      </c>
      <c r="C304" s="4">
        <v>10</v>
      </c>
      <c r="D304" s="4">
        <v>9.8000000000000007</v>
      </c>
      <c r="E304" s="4">
        <v>10.3</v>
      </c>
    </row>
    <row r="305" spans="1:6">
      <c r="A305" s="2">
        <v>39475</v>
      </c>
      <c r="B305" s="4"/>
      <c r="C305" s="4"/>
      <c r="D305" s="4"/>
      <c r="E305" s="4"/>
    </row>
    <row r="306" spans="1:6">
      <c r="A306" s="2">
        <v>39476</v>
      </c>
      <c r="B306" s="4">
        <v>5</v>
      </c>
      <c r="C306" s="4">
        <v>11.5</v>
      </c>
      <c r="D306" s="4">
        <v>7.4</v>
      </c>
      <c r="E306" s="4">
        <v>10.6</v>
      </c>
    </row>
    <row r="307" spans="1:6">
      <c r="A307" s="2">
        <v>39477</v>
      </c>
      <c r="B307" s="4"/>
      <c r="C307" s="4"/>
      <c r="D307" s="4"/>
      <c r="E307" s="4"/>
    </row>
    <row r="308" spans="1:6">
      <c r="A308" s="2">
        <v>39478</v>
      </c>
      <c r="B308" s="4"/>
      <c r="C308" s="4"/>
      <c r="D308" s="4"/>
      <c r="E308" s="4"/>
    </row>
    <row r="309" spans="1:6">
      <c r="A309" s="2">
        <v>39479</v>
      </c>
      <c r="B309" s="4"/>
      <c r="C309" s="4"/>
      <c r="D309" s="4"/>
      <c r="E309" s="4"/>
    </row>
    <row r="310" spans="1:6">
      <c r="A310" s="2">
        <v>39480</v>
      </c>
      <c r="B310" s="4"/>
      <c r="C310" s="4"/>
      <c r="D310" s="4"/>
      <c r="E310" s="4"/>
    </row>
    <row r="311" spans="1:6">
      <c r="A311" s="2">
        <v>39481</v>
      </c>
      <c r="B311" s="4">
        <v>10</v>
      </c>
      <c r="C311" s="4">
        <v>11</v>
      </c>
      <c r="D311" s="4">
        <v>11.1</v>
      </c>
      <c r="E311" s="4">
        <v>11.5</v>
      </c>
    </row>
    <row r="312" spans="1:6">
      <c r="A312" s="2">
        <v>39482</v>
      </c>
      <c r="B312" s="4"/>
      <c r="C312" s="4"/>
      <c r="D312" s="4"/>
      <c r="E312" s="4"/>
    </row>
    <row r="313" spans="1:6">
      <c r="A313" s="2">
        <v>39483</v>
      </c>
      <c r="B313" s="4">
        <v>7</v>
      </c>
      <c r="C313" s="4">
        <v>11</v>
      </c>
      <c r="D313" s="4">
        <v>10</v>
      </c>
      <c r="E313" s="4">
        <v>10.6</v>
      </c>
    </row>
    <row r="314" spans="1:6">
      <c r="A314" s="2">
        <v>39484</v>
      </c>
      <c r="B314" s="4"/>
      <c r="C314" s="4"/>
      <c r="D314" s="4"/>
      <c r="E314" s="4"/>
    </row>
    <row r="315" spans="1:6">
      <c r="A315" s="2">
        <v>39485</v>
      </c>
      <c r="B315" s="4"/>
      <c r="C315" s="4"/>
      <c r="D315" s="4"/>
      <c r="E315" s="4"/>
    </row>
    <row r="316" spans="1:6">
      <c r="A316" s="2">
        <v>39486</v>
      </c>
      <c r="B316" s="4"/>
      <c r="C316" s="4"/>
      <c r="D316" s="4"/>
      <c r="E316" s="4"/>
    </row>
    <row r="317" spans="1:6">
      <c r="A317" s="2">
        <v>39487</v>
      </c>
      <c r="B317" s="4"/>
      <c r="C317" s="4"/>
      <c r="D317" s="4"/>
      <c r="E317" s="4"/>
    </row>
    <row r="318" spans="1:6">
      <c r="A318" s="2">
        <v>39488</v>
      </c>
      <c r="B318" s="4"/>
      <c r="C318" s="4"/>
      <c r="D318" s="4"/>
      <c r="E318" s="4"/>
    </row>
    <row r="319" spans="1:6">
      <c r="A319" s="2">
        <v>39489</v>
      </c>
      <c r="B319" s="4"/>
      <c r="C319" s="4"/>
      <c r="D319" s="4"/>
      <c r="E319" s="4"/>
    </row>
    <row r="320" spans="1:6">
      <c r="A320" s="2">
        <v>39490</v>
      </c>
      <c r="B320" s="4"/>
      <c r="C320" s="4">
        <v>10</v>
      </c>
      <c r="D320" s="4"/>
      <c r="E320" s="4"/>
      <c r="F320" t="s">
        <v>516</v>
      </c>
    </row>
    <row r="321" spans="1:5">
      <c r="A321" s="2">
        <v>39491</v>
      </c>
      <c r="B321" s="4">
        <v>8.5</v>
      </c>
      <c r="C321" s="4">
        <v>10</v>
      </c>
      <c r="D321" s="4">
        <v>8.5</v>
      </c>
      <c r="E321" s="4">
        <v>9.4</v>
      </c>
    </row>
    <row r="322" spans="1:5">
      <c r="A322" s="2">
        <v>39492</v>
      </c>
      <c r="B322" s="4"/>
      <c r="C322" s="4"/>
      <c r="D322" s="4"/>
      <c r="E322" s="4"/>
    </row>
    <row r="323" spans="1:5">
      <c r="A323" s="2">
        <v>39493</v>
      </c>
      <c r="B323" s="4"/>
      <c r="C323" s="4"/>
      <c r="D323" s="4"/>
      <c r="E323" s="4"/>
    </row>
    <row r="324" spans="1:5">
      <c r="A324" s="2">
        <v>39494</v>
      </c>
      <c r="B324" s="4"/>
      <c r="C324" s="4"/>
      <c r="D324" s="4"/>
      <c r="E324" s="4"/>
    </row>
    <row r="325" spans="1:5">
      <c r="A325" s="2">
        <v>39495</v>
      </c>
      <c r="B325" s="4">
        <v>8</v>
      </c>
      <c r="C325" s="4">
        <v>9</v>
      </c>
      <c r="D325" s="4">
        <v>8.4</v>
      </c>
      <c r="E325" s="4">
        <v>9.1</v>
      </c>
    </row>
    <row r="326" spans="1:5">
      <c r="A326" s="2">
        <v>39496</v>
      </c>
      <c r="B326" s="4"/>
      <c r="C326" s="4"/>
      <c r="D326" s="4"/>
      <c r="E326" s="4"/>
    </row>
    <row r="327" spans="1:5">
      <c r="A327" s="2">
        <v>39497</v>
      </c>
      <c r="B327" s="4">
        <v>6</v>
      </c>
      <c r="C327" s="4">
        <v>9</v>
      </c>
      <c r="D327" s="4">
        <v>6.8</v>
      </c>
      <c r="E327" s="4">
        <v>8.9</v>
      </c>
    </row>
    <row r="328" spans="1:5">
      <c r="A328" s="2">
        <v>39498</v>
      </c>
      <c r="B328" s="4"/>
      <c r="C328" s="4"/>
      <c r="D328" s="4"/>
      <c r="E328" s="4"/>
    </row>
    <row r="329" spans="1:5">
      <c r="A329" s="2">
        <v>39499</v>
      </c>
      <c r="B329" s="4"/>
      <c r="C329" s="4"/>
      <c r="D329" s="4"/>
      <c r="E329" s="4"/>
    </row>
    <row r="330" spans="1:5">
      <c r="A330" s="2">
        <v>39500</v>
      </c>
      <c r="B330" s="4"/>
      <c r="C330" s="4"/>
      <c r="D330" s="4"/>
      <c r="E330" s="4"/>
    </row>
    <row r="331" spans="1:5">
      <c r="A331" s="2">
        <v>39501</v>
      </c>
      <c r="B331" s="4"/>
      <c r="C331" s="4"/>
      <c r="D331" s="4"/>
      <c r="E331" s="4"/>
    </row>
    <row r="332" spans="1:5">
      <c r="A332" s="2">
        <v>39502</v>
      </c>
      <c r="B332" s="4">
        <v>6</v>
      </c>
      <c r="C332" s="4">
        <v>9</v>
      </c>
      <c r="D332" s="4">
        <v>6</v>
      </c>
      <c r="E332" s="4">
        <v>7.7</v>
      </c>
    </row>
    <row r="333" spans="1:5">
      <c r="A333" s="2">
        <v>39503</v>
      </c>
      <c r="B333" s="4"/>
      <c r="C333" s="4"/>
      <c r="D333" s="4"/>
      <c r="E333" s="4"/>
    </row>
    <row r="334" spans="1:5">
      <c r="A334" s="2">
        <v>39504</v>
      </c>
      <c r="B334" s="4">
        <v>9</v>
      </c>
      <c r="C334" s="4">
        <v>10</v>
      </c>
      <c r="D334" s="4">
        <v>9.1999999999999993</v>
      </c>
      <c r="E334" s="4">
        <v>9.8000000000000007</v>
      </c>
    </row>
    <row r="335" spans="1:5">
      <c r="A335" s="2">
        <v>39505</v>
      </c>
      <c r="B335" s="4"/>
      <c r="C335" s="4"/>
      <c r="D335" s="4"/>
      <c r="E335" s="4"/>
    </row>
    <row r="336" spans="1:5">
      <c r="A336" s="3">
        <v>39506</v>
      </c>
      <c r="B336" s="4"/>
      <c r="C336" s="4"/>
      <c r="D336" s="4"/>
      <c r="E336" s="4"/>
    </row>
    <row r="337" spans="1:5">
      <c r="A337" s="2">
        <v>39507</v>
      </c>
      <c r="B337" s="4"/>
      <c r="C337" s="4"/>
      <c r="D337" s="4"/>
      <c r="E337" s="4"/>
    </row>
    <row r="338" spans="1:5">
      <c r="A338" s="2">
        <v>39508</v>
      </c>
      <c r="B338" s="4"/>
      <c r="C338" s="4"/>
      <c r="D338" s="4"/>
      <c r="E338" s="4"/>
    </row>
    <row r="339" spans="1:5">
      <c r="A339" s="2">
        <v>39509</v>
      </c>
      <c r="B339" s="4"/>
      <c r="C339" s="4"/>
      <c r="D339" s="4"/>
      <c r="E339" s="4"/>
    </row>
    <row r="340" spans="1:5">
      <c r="A340" s="2">
        <v>39510</v>
      </c>
      <c r="B340" s="4">
        <v>8</v>
      </c>
      <c r="C340" s="4">
        <v>9.5</v>
      </c>
      <c r="D340" s="4">
        <v>8.6</v>
      </c>
      <c r="E340" s="4">
        <v>9.4</v>
      </c>
    </row>
    <row r="341" spans="1:5">
      <c r="A341" s="2">
        <v>39511</v>
      </c>
      <c r="B341" s="4"/>
      <c r="C341" s="4"/>
      <c r="D341" s="4"/>
      <c r="E341" s="4"/>
    </row>
    <row r="342" spans="1:5">
      <c r="A342" s="2">
        <v>39512</v>
      </c>
      <c r="B342" s="4">
        <v>15</v>
      </c>
      <c r="C342" s="4">
        <v>10</v>
      </c>
      <c r="D342" s="4">
        <v>10.1</v>
      </c>
      <c r="E342" s="4">
        <v>10.3</v>
      </c>
    </row>
    <row r="343" spans="1:5">
      <c r="A343" s="2">
        <v>39513</v>
      </c>
      <c r="B343" s="4"/>
      <c r="C343" s="4"/>
      <c r="D343" s="4"/>
      <c r="E343" s="4"/>
    </row>
    <row r="344" spans="1:5">
      <c r="A344" s="2">
        <v>39514</v>
      </c>
      <c r="B344" s="4"/>
      <c r="C344" s="4"/>
      <c r="D344" s="4"/>
      <c r="E344" s="4"/>
    </row>
    <row r="345" spans="1:5">
      <c r="A345" s="2">
        <v>39515</v>
      </c>
      <c r="B345" s="4"/>
      <c r="C345" s="4"/>
      <c r="D345" s="4"/>
      <c r="E345" s="4"/>
    </row>
    <row r="346" spans="1:5">
      <c r="A346" s="2">
        <v>39516</v>
      </c>
      <c r="B346" s="4"/>
      <c r="C346" s="4"/>
      <c r="D346" s="4"/>
      <c r="E346" s="4"/>
    </row>
    <row r="347" spans="1:5">
      <c r="A347" s="2">
        <v>39517</v>
      </c>
      <c r="B347" s="4">
        <v>5</v>
      </c>
      <c r="C347" s="4">
        <v>10</v>
      </c>
      <c r="D347" s="4">
        <v>10.1</v>
      </c>
      <c r="E347" s="4">
        <v>10.199999999999999</v>
      </c>
    </row>
    <row r="348" spans="1:5">
      <c r="A348" s="2">
        <v>39518</v>
      </c>
      <c r="B348" s="4"/>
      <c r="C348" s="4"/>
      <c r="D348" s="4"/>
      <c r="E348" s="4"/>
    </row>
    <row r="349" spans="1:5">
      <c r="A349" s="2">
        <v>39519</v>
      </c>
      <c r="B349" s="4">
        <v>20</v>
      </c>
      <c r="C349" s="4">
        <v>10.5</v>
      </c>
      <c r="D349" s="4">
        <v>10.7</v>
      </c>
      <c r="E349" s="4">
        <v>10.6</v>
      </c>
    </row>
    <row r="350" spans="1:5">
      <c r="A350" s="2">
        <v>39520</v>
      </c>
      <c r="B350" s="4"/>
      <c r="C350" s="4"/>
      <c r="D350" s="4"/>
      <c r="E350" s="4"/>
    </row>
    <row r="351" spans="1:5">
      <c r="A351" s="2">
        <v>39521</v>
      </c>
      <c r="B351" s="4"/>
      <c r="C351" s="4"/>
      <c r="D351" s="4"/>
      <c r="E351" s="4"/>
    </row>
    <row r="352" spans="1:5">
      <c r="A352" s="2">
        <v>39522</v>
      </c>
      <c r="B352" s="4"/>
      <c r="C352" s="4"/>
      <c r="D352" s="4"/>
      <c r="E352" s="4"/>
    </row>
    <row r="353" spans="1:5">
      <c r="A353" s="2">
        <v>39523</v>
      </c>
      <c r="B353" s="4"/>
      <c r="C353" s="4"/>
      <c r="D353" s="4"/>
      <c r="E353" s="4"/>
    </row>
    <row r="354" spans="1:5">
      <c r="A354" s="2">
        <v>39524</v>
      </c>
      <c r="B354" s="4">
        <v>20</v>
      </c>
      <c r="C354" s="4">
        <v>10.5</v>
      </c>
      <c r="D354" s="4">
        <v>11.3</v>
      </c>
      <c r="E354" s="4">
        <v>11.5</v>
      </c>
    </row>
    <row r="355" spans="1:5">
      <c r="A355" s="2">
        <v>39525</v>
      </c>
      <c r="B355" s="4"/>
      <c r="C355" s="4"/>
      <c r="D355" s="4"/>
      <c r="E355" s="4"/>
    </row>
    <row r="356" spans="1:5">
      <c r="A356" s="2">
        <v>39526</v>
      </c>
      <c r="B356" s="4">
        <v>20</v>
      </c>
      <c r="C356" s="4">
        <v>10.5</v>
      </c>
      <c r="D356" s="4">
        <v>10.7</v>
      </c>
      <c r="E356" s="4">
        <v>10.6</v>
      </c>
    </row>
    <row r="357" spans="1:5">
      <c r="A357" s="2">
        <v>39527</v>
      </c>
      <c r="B357" s="4"/>
      <c r="C357" s="4"/>
      <c r="D357" s="4"/>
      <c r="E357" s="4"/>
    </row>
    <row r="358" spans="1:5">
      <c r="A358" s="2">
        <v>39528</v>
      </c>
      <c r="B358" s="4"/>
      <c r="C358" s="4"/>
      <c r="D358" s="4"/>
      <c r="E358" s="4"/>
    </row>
    <row r="359" spans="1:5">
      <c r="A359" s="2">
        <v>39529</v>
      </c>
      <c r="B359" s="4"/>
      <c r="C359" s="4"/>
      <c r="D359" s="4"/>
      <c r="E359" s="4"/>
    </row>
    <row r="360" spans="1:5">
      <c r="A360" s="2">
        <v>39530</v>
      </c>
      <c r="B360" s="4"/>
      <c r="C360" s="4"/>
      <c r="D360" s="4"/>
      <c r="E360" s="4"/>
    </row>
    <row r="361" spans="1:5">
      <c r="A361" s="2">
        <v>39531</v>
      </c>
      <c r="B361" s="4">
        <v>12.5</v>
      </c>
      <c r="C361" s="4">
        <v>10</v>
      </c>
      <c r="D361" s="4">
        <v>10.9</v>
      </c>
      <c r="E361" s="4">
        <v>10.9</v>
      </c>
    </row>
    <row r="362" spans="1:5">
      <c r="A362" s="2">
        <v>39532</v>
      </c>
      <c r="B362" s="4"/>
      <c r="C362" s="4"/>
      <c r="D362" s="4"/>
      <c r="E362" s="4"/>
    </row>
    <row r="363" spans="1:5">
      <c r="A363" s="2">
        <v>39533</v>
      </c>
      <c r="B363" s="4">
        <v>12</v>
      </c>
      <c r="C363" s="4">
        <v>10</v>
      </c>
      <c r="D363" s="4">
        <v>10.5</v>
      </c>
      <c r="E363" s="4">
        <v>10.5</v>
      </c>
    </row>
    <row r="364" spans="1:5">
      <c r="A364" s="2">
        <v>39534</v>
      </c>
      <c r="B364" s="4"/>
      <c r="C364" s="4"/>
      <c r="D364" s="4"/>
      <c r="E364" s="4"/>
    </row>
    <row r="365" spans="1:5">
      <c r="A365" s="2">
        <v>39535</v>
      </c>
      <c r="B365" s="4"/>
      <c r="C365" s="4"/>
      <c r="D365" s="4"/>
      <c r="E365" s="4"/>
    </row>
    <row r="366" spans="1:5">
      <c r="A366" s="2">
        <v>39536</v>
      </c>
      <c r="B366" s="4"/>
      <c r="C366" s="4"/>
      <c r="D366" s="4"/>
      <c r="E366" s="4"/>
    </row>
    <row r="367" spans="1:5">
      <c r="A367" s="2">
        <v>39537</v>
      </c>
      <c r="B367" s="4"/>
      <c r="C367" s="4"/>
      <c r="D367" s="4"/>
      <c r="E367" s="4"/>
    </row>
  </sheetData>
  <dataConsolidate/>
  <phoneticPr fontId="2"/>
  <conditionalFormatting sqref="B459:E1190">
    <cfRule type="cellIs" dxfId="29" priority="1" stopIfTrue="1" operator="between">
      <formula>28</formula>
      <formula>28.99</formula>
    </cfRule>
    <cfRule type="cellIs" dxfId="28" priority="2" stopIfTrue="1" operator="between">
      <formula>29</formula>
      <formula>29.99</formula>
    </cfRule>
    <cfRule type="cellIs" dxfId="27" priority="3" stopIfTrue="1" operator="greaterThan">
      <formula>30</formula>
    </cfRule>
  </conditionalFormatting>
  <conditionalFormatting sqref="B368:E458">
    <cfRule type="cellIs" dxfId="26" priority="4" stopIfTrue="1" operator="between">
      <formula>27</formula>
      <formula>27.99</formula>
    </cfRule>
    <cfRule type="cellIs" dxfId="25" priority="5" stopIfTrue="1" operator="between">
      <formula>28</formula>
      <formula>28.99</formula>
    </cfRule>
    <cfRule type="cellIs" dxfId="24" priority="6" stopIfTrue="1" operator="greaterThanOrEqual">
      <formula>29</formula>
    </cfRule>
  </conditionalFormatting>
  <conditionalFormatting sqref="B2:E367">
    <cfRule type="cellIs" dxfId="23" priority="7" stopIfTrue="1" operator="between">
      <formula>0.1</formula>
      <formula>10</formula>
    </cfRule>
    <cfRule type="cellIs" dxfId="22" priority="8" stopIfTrue="1" operator="between">
      <formula>27.5</formula>
      <formula>28.49</formula>
    </cfRule>
    <cfRule type="cellIs" dxfId="21" priority="9" stopIfTrue="1" operator="greaterThanOrEqual">
      <formula>28.5</formula>
    </cfRule>
  </conditionalFormatting>
  <pageMargins left="0.78740157480314965" right="0.78740157480314965" top="0.98425196850393704" bottom="0.98425196850393704" header="0.51181102362204722" footer="0.51181102362204722"/>
  <pageSetup paperSize="0" orientation="portrait" horizontalDpi="4294967292" verticalDpi="429496729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67"/>
  <sheetViews>
    <sheetView showZeros="0" zoomScaleNormal="100" workbookViewId="0">
      <pane ySplit="1" topLeftCell="A336" activePane="bottomLeft" state="frozen"/>
      <selection pane="bottomLeft" activeCell="E2" sqref="E2:E367"/>
    </sheetView>
  </sheetViews>
  <sheetFormatPr baseColWidth="10" defaultColWidth="13" defaultRowHeight="14"/>
  <cols>
    <col min="1" max="2" width="13" customWidth="1"/>
    <col min="3" max="3" width="12.83203125" style="4" customWidth="1"/>
  </cols>
  <sheetData>
    <row r="1" spans="1:6" s="1" customFormat="1" ht="24.75" customHeight="1">
      <c r="A1" s="1" t="s">
        <v>102</v>
      </c>
      <c r="B1" s="1" t="s">
        <v>301</v>
      </c>
      <c r="C1" s="5" t="s">
        <v>1057</v>
      </c>
      <c r="D1" s="1" t="s">
        <v>1176</v>
      </c>
      <c r="E1" s="1" t="s">
        <v>1244</v>
      </c>
      <c r="F1" s="1" t="s">
        <v>903</v>
      </c>
    </row>
    <row r="2" spans="1:6">
      <c r="A2" s="2">
        <v>39172</v>
      </c>
      <c r="B2" s="4"/>
      <c r="D2" s="4"/>
      <c r="E2" s="4"/>
    </row>
    <row r="3" spans="1:6">
      <c r="A3" s="2">
        <v>39173</v>
      </c>
      <c r="B3" s="4"/>
      <c r="D3" s="4"/>
      <c r="E3" s="4"/>
    </row>
    <row r="4" spans="1:6">
      <c r="A4" s="2">
        <v>39174</v>
      </c>
      <c r="B4" s="4"/>
      <c r="D4" s="4"/>
      <c r="E4" s="4"/>
    </row>
    <row r="5" spans="1:6">
      <c r="A5" s="2">
        <v>39175</v>
      </c>
      <c r="B5" s="4">
        <v>10.4</v>
      </c>
      <c r="C5" s="4">
        <v>11</v>
      </c>
      <c r="D5" s="4">
        <v>10.3</v>
      </c>
      <c r="E5" s="4">
        <v>10.3</v>
      </c>
    </row>
    <row r="6" spans="1:6">
      <c r="A6" s="2">
        <v>39176</v>
      </c>
      <c r="B6" s="4"/>
      <c r="D6" s="4"/>
      <c r="E6" s="4"/>
    </row>
    <row r="7" spans="1:6">
      <c r="A7" s="2">
        <v>39177</v>
      </c>
      <c r="B7" s="4"/>
      <c r="D7" s="4"/>
      <c r="E7" s="4"/>
    </row>
    <row r="8" spans="1:6">
      <c r="A8" s="2">
        <v>39178</v>
      </c>
      <c r="B8" s="4"/>
      <c r="D8" s="4"/>
      <c r="E8" s="4"/>
    </row>
    <row r="9" spans="1:6">
      <c r="A9" s="2">
        <v>39179</v>
      </c>
      <c r="B9" s="4"/>
      <c r="D9" s="4"/>
      <c r="E9" s="4"/>
    </row>
    <row r="10" spans="1:6">
      <c r="A10" s="2">
        <v>39180</v>
      </c>
      <c r="B10" s="4"/>
      <c r="D10" s="4"/>
      <c r="E10" s="4"/>
    </row>
    <row r="11" spans="1:6">
      <c r="A11" s="2">
        <v>39181</v>
      </c>
      <c r="B11" s="4"/>
      <c r="D11" s="4"/>
      <c r="E11" s="4"/>
    </row>
    <row r="12" spans="1:6">
      <c r="A12" s="2">
        <v>39182</v>
      </c>
      <c r="B12" s="4">
        <v>10.199999999999999</v>
      </c>
      <c r="C12" s="4">
        <v>11</v>
      </c>
      <c r="D12" s="4">
        <v>12.8</v>
      </c>
      <c r="E12" s="4">
        <v>12.8</v>
      </c>
    </row>
    <row r="13" spans="1:6">
      <c r="A13" s="2">
        <v>39183</v>
      </c>
      <c r="B13" s="4"/>
      <c r="D13" s="4"/>
      <c r="E13" s="4"/>
    </row>
    <row r="14" spans="1:6">
      <c r="A14" s="2">
        <v>39184</v>
      </c>
      <c r="B14" s="4"/>
      <c r="D14" s="4"/>
      <c r="E14" s="4"/>
    </row>
    <row r="15" spans="1:6">
      <c r="A15" s="2">
        <v>39185</v>
      </c>
      <c r="B15" s="4"/>
      <c r="D15" s="4"/>
      <c r="E15" s="4"/>
    </row>
    <row r="16" spans="1:6">
      <c r="A16" s="2">
        <v>39186</v>
      </c>
      <c r="B16" s="4"/>
      <c r="D16" s="4"/>
      <c r="E16" s="4"/>
    </row>
    <row r="17" spans="1:5">
      <c r="A17" s="2">
        <v>39187</v>
      </c>
      <c r="B17" s="4"/>
      <c r="D17" s="4"/>
      <c r="E17" s="4"/>
    </row>
    <row r="18" spans="1:5">
      <c r="A18" s="2">
        <v>39188</v>
      </c>
      <c r="B18" s="4"/>
      <c r="D18" s="4"/>
      <c r="E18" s="4"/>
    </row>
    <row r="19" spans="1:5">
      <c r="A19" s="2">
        <v>39189</v>
      </c>
      <c r="B19" s="4">
        <v>22</v>
      </c>
      <c r="C19" s="4">
        <v>12</v>
      </c>
      <c r="D19" s="4">
        <v>13.6</v>
      </c>
      <c r="E19" s="4">
        <v>12.3</v>
      </c>
    </row>
    <row r="20" spans="1:5">
      <c r="A20" s="2">
        <v>39190</v>
      </c>
      <c r="B20" s="4"/>
      <c r="D20" s="4"/>
      <c r="E20" s="4"/>
    </row>
    <row r="21" spans="1:5">
      <c r="A21" s="2">
        <v>39191</v>
      </c>
      <c r="B21" s="4"/>
      <c r="D21" s="4"/>
      <c r="E21" s="4"/>
    </row>
    <row r="22" spans="1:5">
      <c r="A22" s="2">
        <v>39192</v>
      </c>
      <c r="B22" s="4"/>
      <c r="D22" s="4"/>
      <c r="E22" s="4"/>
    </row>
    <row r="23" spans="1:5">
      <c r="A23" s="2">
        <v>39193</v>
      </c>
      <c r="B23" s="4"/>
      <c r="D23" s="4"/>
      <c r="E23" s="4"/>
    </row>
    <row r="24" spans="1:5">
      <c r="A24" s="2">
        <v>39194</v>
      </c>
      <c r="B24" s="4"/>
      <c r="D24" s="4"/>
      <c r="E24" s="4"/>
    </row>
    <row r="25" spans="1:5">
      <c r="A25" s="2">
        <v>39195</v>
      </c>
      <c r="B25" s="4"/>
      <c r="D25" s="4"/>
      <c r="E25" s="4"/>
    </row>
    <row r="26" spans="1:5">
      <c r="A26" s="2">
        <v>39196</v>
      </c>
      <c r="B26" s="4">
        <v>15</v>
      </c>
      <c r="C26" s="4">
        <v>12</v>
      </c>
      <c r="D26" s="4">
        <v>13.3</v>
      </c>
      <c r="E26" s="4">
        <v>12.6</v>
      </c>
    </row>
    <row r="27" spans="1:5">
      <c r="A27" s="2">
        <v>39197</v>
      </c>
      <c r="B27" s="4"/>
      <c r="D27" s="4"/>
      <c r="E27" s="4"/>
    </row>
    <row r="28" spans="1:5">
      <c r="A28" s="2">
        <v>39198</v>
      </c>
      <c r="B28" s="4">
        <v>27</v>
      </c>
      <c r="C28" s="4">
        <v>13</v>
      </c>
      <c r="D28" s="4">
        <v>13.7</v>
      </c>
      <c r="E28" s="4">
        <v>13.2</v>
      </c>
    </row>
    <row r="29" spans="1:5">
      <c r="A29" s="2">
        <v>39199</v>
      </c>
      <c r="B29" s="4"/>
      <c r="D29" s="4"/>
      <c r="E29" s="4"/>
    </row>
    <row r="30" spans="1:5">
      <c r="A30" s="2">
        <v>39200</v>
      </c>
      <c r="B30" s="4"/>
      <c r="D30" s="4"/>
      <c r="E30" s="4"/>
    </row>
    <row r="31" spans="1:5">
      <c r="A31" s="2">
        <v>39201</v>
      </c>
      <c r="B31" s="4"/>
      <c r="D31" s="4"/>
      <c r="E31" s="4"/>
    </row>
    <row r="32" spans="1:5">
      <c r="A32" s="2">
        <v>39202</v>
      </c>
      <c r="B32" s="4"/>
      <c r="D32" s="4"/>
      <c r="E32" s="4"/>
    </row>
    <row r="33" spans="1:5">
      <c r="A33" s="2">
        <v>39203</v>
      </c>
      <c r="B33" s="4"/>
      <c r="D33" s="4"/>
      <c r="E33" s="4"/>
    </row>
    <row r="34" spans="1:5">
      <c r="A34" s="2">
        <v>39204</v>
      </c>
      <c r="B34" s="4"/>
      <c r="D34" s="4"/>
      <c r="E34" s="4"/>
    </row>
    <row r="35" spans="1:5">
      <c r="A35" s="2">
        <v>39205</v>
      </c>
      <c r="B35" s="4"/>
      <c r="D35" s="4"/>
      <c r="E35" s="4"/>
    </row>
    <row r="36" spans="1:5">
      <c r="A36" s="2">
        <v>39206</v>
      </c>
      <c r="B36" s="4"/>
      <c r="D36" s="4"/>
      <c r="E36" s="4"/>
    </row>
    <row r="37" spans="1:5">
      <c r="A37" s="2">
        <v>39207</v>
      </c>
      <c r="B37" s="4"/>
      <c r="D37" s="4"/>
      <c r="E37" s="4"/>
    </row>
    <row r="38" spans="1:5">
      <c r="A38" s="2">
        <v>39208</v>
      </c>
      <c r="B38" s="4"/>
      <c r="D38" s="4"/>
      <c r="E38" s="4"/>
    </row>
    <row r="39" spans="1:5">
      <c r="A39" s="2">
        <v>39209</v>
      </c>
      <c r="B39" s="4"/>
      <c r="D39" s="4"/>
      <c r="E39" s="4"/>
    </row>
    <row r="40" spans="1:5">
      <c r="A40" s="2">
        <v>39210</v>
      </c>
      <c r="B40" s="4">
        <v>28</v>
      </c>
      <c r="C40" s="4">
        <v>14</v>
      </c>
      <c r="D40" s="4">
        <v>18.5</v>
      </c>
      <c r="E40" s="4">
        <v>15.8</v>
      </c>
    </row>
    <row r="41" spans="1:5">
      <c r="A41" s="2">
        <v>39211</v>
      </c>
      <c r="B41" s="4"/>
      <c r="D41" s="4"/>
      <c r="E41" s="4"/>
    </row>
    <row r="42" spans="1:5">
      <c r="A42" s="2">
        <v>39212</v>
      </c>
      <c r="B42" s="4"/>
      <c r="D42" s="4"/>
      <c r="E42" s="4"/>
    </row>
    <row r="43" spans="1:5">
      <c r="A43" s="2">
        <v>39213</v>
      </c>
      <c r="B43" s="4"/>
      <c r="D43" s="4"/>
      <c r="E43" s="4"/>
    </row>
    <row r="44" spans="1:5">
      <c r="A44" s="2">
        <v>39214</v>
      </c>
      <c r="B44" s="4"/>
      <c r="D44" s="4"/>
      <c r="E44" s="4"/>
    </row>
    <row r="45" spans="1:5">
      <c r="A45" s="2">
        <v>39215</v>
      </c>
      <c r="B45" s="4"/>
      <c r="D45" s="4"/>
      <c r="E45" s="4"/>
    </row>
    <row r="46" spans="1:5">
      <c r="A46" s="2">
        <v>39216</v>
      </c>
      <c r="B46" s="4"/>
      <c r="D46" s="4"/>
      <c r="E46" s="4"/>
    </row>
    <row r="47" spans="1:5">
      <c r="A47" s="2">
        <v>39217</v>
      </c>
      <c r="B47" s="4">
        <v>26.5</v>
      </c>
      <c r="C47" s="4">
        <v>15</v>
      </c>
      <c r="D47" s="4">
        <v>18.100000000000001</v>
      </c>
      <c r="E47" s="4">
        <v>15.8</v>
      </c>
    </row>
    <row r="48" spans="1:5">
      <c r="A48" s="2">
        <v>39218</v>
      </c>
      <c r="B48" s="4"/>
      <c r="D48" s="4"/>
      <c r="E48" s="4"/>
    </row>
    <row r="49" spans="1:5">
      <c r="A49" s="2">
        <v>39219</v>
      </c>
      <c r="B49" s="4"/>
      <c r="D49" s="4"/>
      <c r="E49" s="4"/>
    </row>
    <row r="50" spans="1:5">
      <c r="A50" s="2">
        <v>39220</v>
      </c>
      <c r="B50" s="4"/>
      <c r="D50" s="4"/>
      <c r="E50" s="4"/>
    </row>
    <row r="51" spans="1:5">
      <c r="A51" s="2">
        <v>39221</v>
      </c>
      <c r="B51" s="4"/>
      <c r="D51" s="4"/>
      <c r="E51" s="4"/>
    </row>
    <row r="52" spans="1:5">
      <c r="A52" s="2">
        <v>39222</v>
      </c>
      <c r="B52" s="4"/>
      <c r="D52" s="4"/>
      <c r="E52" s="4"/>
    </row>
    <row r="53" spans="1:5">
      <c r="A53" s="2">
        <v>39223</v>
      </c>
      <c r="B53" s="4"/>
      <c r="D53" s="4"/>
      <c r="E53" s="4"/>
    </row>
    <row r="54" spans="1:5">
      <c r="A54" s="2">
        <v>39224</v>
      </c>
      <c r="B54" s="4">
        <v>16.5</v>
      </c>
      <c r="C54" s="4">
        <v>16</v>
      </c>
      <c r="D54" s="4">
        <v>17.7</v>
      </c>
      <c r="E54" s="4">
        <v>17.100000000000001</v>
      </c>
    </row>
    <row r="55" spans="1:5">
      <c r="A55" s="2">
        <v>39225</v>
      </c>
      <c r="B55" s="4"/>
      <c r="D55" s="4"/>
      <c r="E55" s="4"/>
    </row>
    <row r="56" spans="1:5">
      <c r="A56" s="2">
        <v>39226</v>
      </c>
      <c r="B56" s="4"/>
      <c r="D56" s="4"/>
      <c r="E56" s="4"/>
    </row>
    <row r="57" spans="1:5">
      <c r="A57" s="2">
        <v>39227</v>
      </c>
      <c r="B57" s="4"/>
      <c r="D57" s="4"/>
      <c r="E57" s="4"/>
    </row>
    <row r="58" spans="1:5">
      <c r="A58" s="2">
        <v>39228</v>
      </c>
      <c r="B58" s="4"/>
      <c r="D58" s="4"/>
      <c r="E58" s="4"/>
    </row>
    <row r="59" spans="1:5">
      <c r="A59" s="2">
        <v>39229</v>
      </c>
      <c r="B59" s="4"/>
      <c r="D59" s="4"/>
      <c r="E59" s="4"/>
    </row>
    <row r="60" spans="1:5">
      <c r="A60" s="2">
        <v>39230</v>
      </c>
      <c r="B60" s="4"/>
      <c r="D60" s="4"/>
      <c r="E60" s="4"/>
    </row>
    <row r="61" spans="1:5">
      <c r="A61" s="2">
        <v>39231</v>
      </c>
      <c r="B61" s="4"/>
      <c r="D61" s="4"/>
      <c r="E61" s="4"/>
    </row>
    <row r="62" spans="1:5">
      <c r="A62" s="2">
        <v>39232</v>
      </c>
      <c r="B62" s="4"/>
      <c r="D62" s="4"/>
      <c r="E62" s="4"/>
    </row>
    <row r="63" spans="1:5">
      <c r="A63" s="2">
        <v>39233</v>
      </c>
      <c r="B63" s="4"/>
      <c r="D63" s="4"/>
      <c r="E63" s="4"/>
    </row>
    <row r="64" spans="1:5">
      <c r="A64" s="2">
        <v>39234</v>
      </c>
      <c r="B64" s="4"/>
      <c r="D64" s="4"/>
      <c r="E64" s="4"/>
    </row>
    <row r="65" spans="1:5">
      <c r="A65" s="2">
        <v>39235</v>
      </c>
      <c r="B65" s="4"/>
      <c r="D65" s="4"/>
      <c r="E65" s="4"/>
    </row>
    <row r="66" spans="1:5">
      <c r="A66" s="2">
        <v>39236</v>
      </c>
      <c r="B66" s="4"/>
      <c r="D66" s="4"/>
      <c r="E66" s="4"/>
    </row>
    <row r="67" spans="1:5">
      <c r="A67" s="2">
        <v>39237</v>
      </c>
      <c r="B67" s="4"/>
      <c r="D67" s="4"/>
      <c r="E67" s="4"/>
    </row>
    <row r="68" spans="1:5">
      <c r="A68" s="2">
        <v>39238</v>
      </c>
      <c r="B68" s="4">
        <v>26.5</v>
      </c>
      <c r="C68" s="4">
        <v>16</v>
      </c>
      <c r="D68" s="4">
        <v>20.100000000000001</v>
      </c>
      <c r="E68" s="4">
        <v>16.7</v>
      </c>
    </row>
    <row r="69" spans="1:5">
      <c r="A69" s="2">
        <v>39239</v>
      </c>
      <c r="B69" s="4"/>
      <c r="D69" s="4"/>
      <c r="E69" s="4"/>
    </row>
    <row r="70" spans="1:5">
      <c r="A70" s="2">
        <v>39240</v>
      </c>
      <c r="B70" s="4"/>
      <c r="D70" s="4"/>
      <c r="E70" s="4"/>
    </row>
    <row r="71" spans="1:5">
      <c r="A71" s="2">
        <v>39241</v>
      </c>
      <c r="B71" s="4"/>
      <c r="D71" s="4"/>
      <c r="E71" s="4"/>
    </row>
    <row r="72" spans="1:5">
      <c r="A72" s="2">
        <v>39242</v>
      </c>
      <c r="B72" s="4"/>
      <c r="D72" s="4"/>
      <c r="E72" s="4"/>
    </row>
    <row r="73" spans="1:5">
      <c r="A73" s="2">
        <v>39243</v>
      </c>
      <c r="B73" s="4"/>
      <c r="D73" s="4"/>
      <c r="E73" s="4"/>
    </row>
    <row r="74" spans="1:5">
      <c r="A74" s="2">
        <v>39244</v>
      </c>
      <c r="B74" s="4"/>
      <c r="D74" s="4"/>
      <c r="E74" s="4"/>
    </row>
    <row r="75" spans="1:5">
      <c r="A75" s="2">
        <v>39245</v>
      </c>
      <c r="B75" s="4"/>
      <c r="D75" s="4"/>
      <c r="E75" s="4"/>
    </row>
    <row r="76" spans="1:5">
      <c r="A76" s="2">
        <v>39246</v>
      </c>
      <c r="B76" s="4"/>
      <c r="D76" s="4"/>
      <c r="E76" s="4"/>
    </row>
    <row r="77" spans="1:5">
      <c r="A77" s="2">
        <v>39247</v>
      </c>
      <c r="B77" s="4"/>
      <c r="D77" s="4"/>
      <c r="E77" s="4"/>
    </row>
    <row r="78" spans="1:5">
      <c r="A78" s="2">
        <v>39248</v>
      </c>
      <c r="B78" s="4"/>
      <c r="D78" s="4"/>
      <c r="E78" s="4"/>
    </row>
    <row r="79" spans="1:5">
      <c r="A79" s="2">
        <v>39249</v>
      </c>
      <c r="B79" s="4"/>
      <c r="D79" s="4"/>
      <c r="E79" s="4"/>
    </row>
    <row r="80" spans="1:5">
      <c r="A80" s="2">
        <v>39250</v>
      </c>
      <c r="B80" s="4"/>
      <c r="D80" s="4"/>
      <c r="E80" s="4"/>
    </row>
    <row r="81" spans="1:5">
      <c r="A81" s="2">
        <v>39251</v>
      </c>
      <c r="B81" s="4"/>
      <c r="D81" s="4"/>
      <c r="E81" s="4"/>
    </row>
    <row r="82" spans="1:5">
      <c r="A82" s="2">
        <v>39252</v>
      </c>
      <c r="B82" s="4"/>
      <c r="D82" s="4"/>
      <c r="E82" s="4"/>
    </row>
    <row r="83" spans="1:5">
      <c r="A83" s="2">
        <v>39253</v>
      </c>
      <c r="B83" s="4"/>
      <c r="D83" s="4"/>
      <c r="E83" s="4"/>
    </row>
    <row r="84" spans="1:5">
      <c r="A84" s="2">
        <v>39254</v>
      </c>
      <c r="B84" s="4"/>
      <c r="D84" s="4"/>
      <c r="E84" s="4"/>
    </row>
    <row r="85" spans="1:5">
      <c r="A85" s="2">
        <v>39255</v>
      </c>
      <c r="B85" s="4"/>
      <c r="D85" s="4"/>
      <c r="E85" s="4"/>
    </row>
    <row r="86" spans="1:5">
      <c r="A86" s="2">
        <v>39256</v>
      </c>
      <c r="B86" s="4"/>
      <c r="D86" s="4"/>
      <c r="E86" s="4"/>
    </row>
    <row r="87" spans="1:5">
      <c r="A87" s="2">
        <v>39257</v>
      </c>
      <c r="B87" s="4"/>
      <c r="D87" s="4"/>
      <c r="E87" s="4"/>
    </row>
    <row r="88" spans="1:5">
      <c r="A88" s="2">
        <v>39258</v>
      </c>
      <c r="B88" s="4"/>
      <c r="D88" s="4"/>
      <c r="E88" s="4"/>
    </row>
    <row r="89" spans="1:5">
      <c r="A89" s="2">
        <v>39259</v>
      </c>
      <c r="B89" s="4">
        <v>30.5</v>
      </c>
      <c r="C89" s="4">
        <v>21</v>
      </c>
      <c r="D89" s="4">
        <v>22.8</v>
      </c>
      <c r="E89" s="4">
        <v>22.3</v>
      </c>
    </row>
    <row r="90" spans="1:5">
      <c r="A90" s="2">
        <v>39260</v>
      </c>
      <c r="B90" s="4"/>
      <c r="D90" s="4"/>
      <c r="E90" s="4"/>
    </row>
    <row r="91" spans="1:5">
      <c r="A91" s="2">
        <v>39261</v>
      </c>
      <c r="B91" s="4"/>
      <c r="D91" s="4"/>
      <c r="E91" s="4"/>
    </row>
    <row r="92" spans="1:5">
      <c r="A92" s="2">
        <v>39262</v>
      </c>
      <c r="B92" s="4"/>
      <c r="D92" s="4"/>
      <c r="E92" s="4"/>
    </row>
    <row r="93" spans="1:5">
      <c r="A93" s="2">
        <v>39263</v>
      </c>
      <c r="B93" s="4"/>
      <c r="D93" s="4"/>
      <c r="E93" s="4"/>
    </row>
    <row r="94" spans="1:5">
      <c r="A94" s="2">
        <v>39264</v>
      </c>
      <c r="B94" s="4"/>
      <c r="D94" s="4"/>
      <c r="E94" s="4"/>
    </row>
    <row r="95" spans="1:5">
      <c r="A95" s="2">
        <v>39265</v>
      </c>
      <c r="B95" s="4"/>
      <c r="D95" s="4"/>
      <c r="E95" s="4"/>
    </row>
    <row r="96" spans="1:5">
      <c r="A96" s="2">
        <v>39266</v>
      </c>
      <c r="B96" s="4">
        <v>32.5</v>
      </c>
      <c r="C96" s="4">
        <v>21.5</v>
      </c>
      <c r="D96" s="4">
        <v>25</v>
      </c>
      <c r="E96" s="4">
        <v>22.8</v>
      </c>
    </row>
    <row r="97" spans="1:5">
      <c r="A97" s="2">
        <v>39267</v>
      </c>
      <c r="B97" s="4"/>
      <c r="D97" s="4"/>
      <c r="E97" s="4"/>
    </row>
    <row r="98" spans="1:5">
      <c r="A98" s="2">
        <v>39268</v>
      </c>
      <c r="B98" s="4"/>
      <c r="D98" s="4"/>
      <c r="E98" s="4"/>
    </row>
    <row r="99" spans="1:5">
      <c r="A99" s="2">
        <v>39269</v>
      </c>
      <c r="B99" s="4"/>
      <c r="D99" s="4"/>
      <c r="E99" s="4"/>
    </row>
    <row r="100" spans="1:5">
      <c r="A100" s="2">
        <v>39270</v>
      </c>
      <c r="B100" s="4"/>
      <c r="D100" s="4"/>
      <c r="E100" s="4"/>
    </row>
    <row r="101" spans="1:5">
      <c r="A101" s="2">
        <v>39271</v>
      </c>
      <c r="B101" s="4"/>
      <c r="D101" s="4"/>
      <c r="E101" s="4"/>
    </row>
    <row r="102" spans="1:5">
      <c r="A102" s="2">
        <v>39272</v>
      </c>
      <c r="B102" s="4"/>
      <c r="D102" s="4"/>
      <c r="E102" s="4"/>
    </row>
    <row r="103" spans="1:5">
      <c r="A103" s="2">
        <v>39273</v>
      </c>
      <c r="B103" s="4">
        <v>35.5</v>
      </c>
      <c r="C103" s="4">
        <v>22</v>
      </c>
      <c r="D103" s="4">
        <v>27.7</v>
      </c>
      <c r="E103" s="4">
        <v>24.8</v>
      </c>
    </row>
    <row r="104" spans="1:5">
      <c r="A104" s="2">
        <v>39274</v>
      </c>
      <c r="B104" s="4"/>
      <c r="D104" s="4"/>
      <c r="E104" s="4"/>
    </row>
    <row r="105" spans="1:5">
      <c r="A105" s="2">
        <v>39275</v>
      </c>
      <c r="B105" s="4"/>
      <c r="D105" s="4"/>
      <c r="E105" s="4"/>
    </row>
    <row r="106" spans="1:5">
      <c r="A106" s="2">
        <v>39276</v>
      </c>
      <c r="B106" s="4"/>
      <c r="D106" s="4"/>
      <c r="E106" s="4"/>
    </row>
    <row r="107" spans="1:5">
      <c r="A107" s="2">
        <v>39277</v>
      </c>
      <c r="B107" s="4"/>
      <c r="D107" s="4"/>
      <c r="E107" s="4"/>
    </row>
    <row r="108" spans="1:5">
      <c r="A108" s="2">
        <v>39278</v>
      </c>
      <c r="B108" s="4"/>
      <c r="D108" s="4"/>
      <c r="E108" s="4"/>
    </row>
    <row r="109" spans="1:5">
      <c r="A109" s="2">
        <v>39279</v>
      </c>
      <c r="B109" s="4"/>
      <c r="D109" s="4"/>
      <c r="E109" s="4"/>
    </row>
    <row r="110" spans="1:5">
      <c r="A110" s="2">
        <v>39280</v>
      </c>
      <c r="B110" s="4"/>
      <c r="D110" s="4"/>
      <c r="E110" s="4"/>
    </row>
    <row r="111" spans="1:5">
      <c r="A111" s="2">
        <v>39281</v>
      </c>
      <c r="B111" s="4"/>
      <c r="D111" s="4"/>
      <c r="E111" s="4"/>
    </row>
    <row r="112" spans="1:5">
      <c r="A112" s="2">
        <v>39282</v>
      </c>
      <c r="B112" s="4"/>
      <c r="D112" s="4"/>
      <c r="E112" s="4"/>
    </row>
    <row r="113" spans="1:5">
      <c r="A113" s="2">
        <v>39283</v>
      </c>
      <c r="B113" s="4"/>
      <c r="D113" s="4"/>
      <c r="E113" s="4"/>
    </row>
    <row r="114" spans="1:5">
      <c r="A114" s="2">
        <v>39284</v>
      </c>
      <c r="B114" s="4"/>
      <c r="D114" s="4"/>
      <c r="E114" s="4"/>
    </row>
    <row r="115" spans="1:5">
      <c r="A115" s="2">
        <v>39285</v>
      </c>
      <c r="B115" s="4"/>
      <c r="D115" s="4"/>
      <c r="E115" s="4"/>
    </row>
    <row r="116" spans="1:5">
      <c r="A116" s="2">
        <v>39286</v>
      </c>
      <c r="B116" s="4"/>
      <c r="D116" s="4"/>
      <c r="E116" s="4"/>
    </row>
    <row r="117" spans="1:5">
      <c r="A117" s="2">
        <v>39287</v>
      </c>
      <c r="B117" s="4">
        <v>32</v>
      </c>
      <c r="C117" s="4">
        <v>25</v>
      </c>
      <c r="D117" s="4">
        <v>27</v>
      </c>
      <c r="E117" s="4">
        <v>26.5</v>
      </c>
    </row>
    <row r="118" spans="1:5">
      <c r="A118" s="2">
        <v>39288</v>
      </c>
      <c r="B118" s="4"/>
      <c r="D118" s="4"/>
      <c r="E118" s="4"/>
    </row>
    <row r="119" spans="1:5">
      <c r="A119" s="2">
        <v>39289</v>
      </c>
      <c r="B119" s="4"/>
      <c r="D119" s="4"/>
      <c r="E119" s="4"/>
    </row>
    <row r="120" spans="1:5">
      <c r="A120" s="2">
        <v>39290</v>
      </c>
      <c r="B120" s="4"/>
      <c r="D120" s="4"/>
      <c r="E120" s="4"/>
    </row>
    <row r="121" spans="1:5">
      <c r="A121" s="2">
        <v>39291</v>
      </c>
      <c r="B121" s="4"/>
      <c r="D121" s="4"/>
      <c r="E121" s="4"/>
    </row>
    <row r="122" spans="1:5">
      <c r="A122" s="2">
        <v>39292</v>
      </c>
      <c r="B122" s="4"/>
      <c r="D122" s="4"/>
      <c r="E122" s="4"/>
    </row>
    <row r="123" spans="1:5">
      <c r="A123" s="2">
        <v>39293</v>
      </c>
      <c r="B123" s="4"/>
      <c r="D123" s="4"/>
      <c r="E123" s="4"/>
    </row>
    <row r="124" spans="1:5">
      <c r="A124" s="2">
        <v>39294</v>
      </c>
      <c r="B124" s="4">
        <v>33.5</v>
      </c>
      <c r="C124" s="4">
        <v>26</v>
      </c>
      <c r="D124" s="4">
        <v>28.1</v>
      </c>
      <c r="E124" s="4">
        <v>26.2</v>
      </c>
    </row>
    <row r="125" spans="1:5">
      <c r="A125" s="2">
        <v>39295</v>
      </c>
      <c r="B125" s="4"/>
      <c r="D125" s="4"/>
      <c r="E125" s="4"/>
    </row>
    <row r="126" spans="1:5">
      <c r="A126" s="2">
        <v>39296</v>
      </c>
      <c r="B126" s="4"/>
      <c r="D126" s="4"/>
      <c r="E126" s="4"/>
    </row>
    <row r="127" spans="1:5">
      <c r="A127" s="2">
        <v>39297</v>
      </c>
      <c r="B127" s="4"/>
      <c r="D127" s="4"/>
      <c r="E127" s="4"/>
    </row>
    <row r="128" spans="1:5">
      <c r="A128" s="2">
        <v>39298</v>
      </c>
      <c r="B128" s="4"/>
      <c r="D128" s="4"/>
      <c r="E128" s="4"/>
    </row>
    <row r="129" spans="1:5">
      <c r="A129" s="2">
        <v>39299</v>
      </c>
      <c r="B129" s="4"/>
      <c r="D129" s="4"/>
      <c r="E129" s="4"/>
    </row>
    <row r="130" spans="1:5">
      <c r="A130" s="2">
        <v>39300</v>
      </c>
      <c r="B130" s="4"/>
      <c r="D130" s="4"/>
      <c r="E130" s="4"/>
    </row>
    <row r="131" spans="1:5">
      <c r="A131" s="2">
        <v>39301</v>
      </c>
      <c r="B131" s="4"/>
      <c r="D131" s="4"/>
      <c r="E131" s="4"/>
    </row>
    <row r="132" spans="1:5">
      <c r="A132" s="2">
        <v>39302</v>
      </c>
      <c r="B132" s="4"/>
      <c r="D132" s="4"/>
      <c r="E132" s="4"/>
    </row>
    <row r="133" spans="1:5">
      <c r="A133" s="2">
        <v>39303</v>
      </c>
      <c r="B133" s="4"/>
      <c r="D133" s="4"/>
      <c r="E133" s="4"/>
    </row>
    <row r="134" spans="1:5">
      <c r="A134" s="2">
        <v>39304</v>
      </c>
      <c r="B134" s="4"/>
      <c r="D134" s="4"/>
      <c r="E134" s="4"/>
    </row>
    <row r="135" spans="1:5">
      <c r="A135" s="2">
        <v>39305</v>
      </c>
      <c r="B135" s="4"/>
      <c r="D135" s="4"/>
      <c r="E135" s="4"/>
    </row>
    <row r="136" spans="1:5">
      <c r="A136" s="2">
        <v>39306</v>
      </c>
      <c r="B136" s="4"/>
      <c r="D136" s="4"/>
      <c r="E136" s="4"/>
    </row>
    <row r="137" spans="1:5">
      <c r="A137" s="2">
        <v>39307</v>
      </c>
      <c r="B137" s="4"/>
      <c r="D137" s="4"/>
      <c r="E137" s="4"/>
    </row>
    <row r="138" spans="1:5">
      <c r="A138" s="2">
        <v>39308</v>
      </c>
      <c r="B138" s="4"/>
      <c r="D138" s="4"/>
      <c r="E138" s="4"/>
    </row>
    <row r="139" spans="1:5">
      <c r="A139" s="2">
        <v>39309</v>
      </c>
      <c r="B139" s="4"/>
      <c r="D139" s="4"/>
      <c r="E139" s="4"/>
    </row>
    <row r="140" spans="1:5">
      <c r="A140" s="2">
        <v>39310</v>
      </c>
      <c r="B140" s="4">
        <v>33.5</v>
      </c>
      <c r="C140" s="4">
        <v>28</v>
      </c>
      <c r="D140" s="4">
        <v>29.5</v>
      </c>
      <c r="E140" s="4">
        <v>28.8</v>
      </c>
    </row>
    <row r="141" spans="1:5">
      <c r="A141" s="2">
        <v>39311</v>
      </c>
      <c r="B141" s="4"/>
      <c r="D141" s="4"/>
      <c r="E141" s="4"/>
    </row>
    <row r="142" spans="1:5">
      <c r="A142" s="2">
        <v>39312</v>
      </c>
      <c r="B142" s="4"/>
      <c r="D142" s="4"/>
      <c r="E142" s="4"/>
    </row>
    <row r="143" spans="1:5">
      <c r="A143" s="2">
        <v>39313</v>
      </c>
      <c r="B143" s="4"/>
      <c r="D143" s="4"/>
      <c r="E143" s="4"/>
    </row>
    <row r="144" spans="1:5">
      <c r="A144" s="2">
        <v>39314</v>
      </c>
      <c r="B144" s="4"/>
      <c r="D144" s="4"/>
      <c r="E144" s="4"/>
    </row>
    <row r="145" spans="1:5">
      <c r="A145" s="2">
        <v>39315</v>
      </c>
      <c r="B145" s="4">
        <v>28.5</v>
      </c>
      <c r="D145" s="4">
        <v>27.6</v>
      </c>
      <c r="E145" s="4">
        <v>28.2</v>
      </c>
    </row>
    <row r="146" spans="1:5">
      <c r="A146" s="2">
        <v>39316</v>
      </c>
      <c r="B146" s="4"/>
      <c r="D146" s="4"/>
      <c r="E146" s="4"/>
    </row>
    <row r="147" spans="1:5">
      <c r="A147" s="2">
        <v>39317</v>
      </c>
      <c r="B147" s="4"/>
      <c r="C147" s="4">
        <v>28</v>
      </c>
      <c r="D147" s="4"/>
      <c r="E147" s="4"/>
    </row>
    <row r="148" spans="1:5">
      <c r="A148" s="2">
        <v>39318</v>
      </c>
      <c r="B148" s="4"/>
      <c r="D148" s="4"/>
      <c r="E148" s="4"/>
    </row>
    <row r="149" spans="1:5">
      <c r="A149" s="2">
        <v>39319</v>
      </c>
      <c r="B149" s="4"/>
      <c r="D149" s="4"/>
      <c r="E149" s="4"/>
    </row>
    <row r="150" spans="1:5">
      <c r="A150" s="2">
        <v>39320</v>
      </c>
      <c r="B150" s="4"/>
      <c r="D150" s="4"/>
      <c r="E150" s="4"/>
    </row>
    <row r="151" spans="1:5">
      <c r="A151" s="2">
        <v>39321</v>
      </c>
      <c r="B151" s="4"/>
      <c r="D151" s="4"/>
      <c r="E151" s="4"/>
    </row>
    <row r="152" spans="1:5">
      <c r="A152" s="2">
        <v>39322</v>
      </c>
      <c r="B152" s="4">
        <v>31.2</v>
      </c>
      <c r="D152" s="4">
        <v>29.6</v>
      </c>
      <c r="E152" s="4">
        <v>29.2</v>
      </c>
    </row>
    <row r="153" spans="1:5">
      <c r="A153" s="2">
        <v>39323</v>
      </c>
      <c r="B153" s="4"/>
      <c r="D153" s="4"/>
      <c r="E153" s="4"/>
    </row>
    <row r="154" spans="1:5">
      <c r="A154" s="2">
        <v>39324</v>
      </c>
      <c r="B154" s="4">
        <v>31.4</v>
      </c>
      <c r="D154" s="4">
        <v>29.9</v>
      </c>
      <c r="E154" s="4">
        <v>29.3</v>
      </c>
    </row>
    <row r="155" spans="1:5">
      <c r="A155" s="2">
        <v>39325</v>
      </c>
      <c r="B155" s="4"/>
      <c r="D155" s="4"/>
      <c r="E155" s="4"/>
    </row>
    <row r="156" spans="1:5">
      <c r="A156" s="2">
        <v>39326</v>
      </c>
      <c r="B156" s="4"/>
      <c r="D156" s="4"/>
      <c r="E156" s="4"/>
    </row>
    <row r="157" spans="1:5">
      <c r="A157" s="2">
        <v>39327</v>
      </c>
      <c r="B157" s="4"/>
      <c r="D157" s="4"/>
      <c r="E157" s="4"/>
    </row>
    <row r="158" spans="1:5">
      <c r="A158" s="2">
        <v>39328</v>
      </c>
      <c r="B158" s="4"/>
      <c r="D158" s="4"/>
      <c r="E158" s="4"/>
    </row>
    <row r="159" spans="1:5">
      <c r="A159" s="2">
        <v>39329</v>
      </c>
      <c r="B159" s="4"/>
      <c r="D159" s="4"/>
      <c r="E159" s="4"/>
    </row>
    <row r="160" spans="1:5">
      <c r="A160" s="2">
        <v>39330</v>
      </c>
      <c r="B160" s="4"/>
      <c r="D160" s="4"/>
      <c r="E160" s="4"/>
    </row>
    <row r="161" spans="1:6">
      <c r="A161" s="2">
        <v>39331</v>
      </c>
      <c r="B161" s="4">
        <v>30.2</v>
      </c>
      <c r="C161" s="4">
        <v>27.5</v>
      </c>
      <c r="D161" s="4">
        <v>26.4</v>
      </c>
      <c r="E161" s="4">
        <v>27.3</v>
      </c>
    </row>
    <row r="162" spans="1:6">
      <c r="A162" s="2">
        <v>39332</v>
      </c>
      <c r="B162" s="4"/>
      <c r="D162" s="4"/>
      <c r="E162" s="4"/>
    </row>
    <row r="163" spans="1:6">
      <c r="A163" s="2">
        <v>39333</v>
      </c>
      <c r="B163" s="4"/>
      <c r="D163" s="4"/>
      <c r="E163" s="4"/>
    </row>
    <row r="164" spans="1:6">
      <c r="A164" s="2">
        <v>39334</v>
      </c>
      <c r="B164" s="4"/>
      <c r="D164" s="4"/>
      <c r="E164" s="4"/>
    </row>
    <row r="165" spans="1:6">
      <c r="A165" s="2">
        <v>39335</v>
      </c>
      <c r="B165" s="4"/>
      <c r="D165" s="4"/>
      <c r="E165" s="4"/>
    </row>
    <row r="166" spans="1:6">
      <c r="A166" s="2">
        <v>39336</v>
      </c>
      <c r="B166" s="4">
        <v>31.2</v>
      </c>
      <c r="C166" s="4">
        <v>26</v>
      </c>
      <c r="D166" s="4">
        <v>28.4</v>
      </c>
      <c r="E166" s="4">
        <v>27.1</v>
      </c>
    </row>
    <row r="167" spans="1:6">
      <c r="A167" s="2">
        <v>39337</v>
      </c>
      <c r="B167" s="4"/>
      <c r="D167" s="4"/>
      <c r="E167" s="4"/>
    </row>
    <row r="168" spans="1:6">
      <c r="A168" s="2">
        <v>39338</v>
      </c>
      <c r="B168" s="4">
        <v>32</v>
      </c>
      <c r="D168" s="4">
        <v>29.6</v>
      </c>
      <c r="E168" s="4">
        <v>27.7</v>
      </c>
      <c r="F168" s="4"/>
    </row>
    <row r="169" spans="1:6">
      <c r="A169" s="2">
        <v>39339</v>
      </c>
      <c r="B169" s="4"/>
      <c r="D169" s="4"/>
      <c r="E169" s="4"/>
    </row>
    <row r="170" spans="1:6">
      <c r="A170" s="2">
        <v>39340</v>
      </c>
      <c r="B170" s="4"/>
      <c r="D170" s="4"/>
      <c r="E170" s="4"/>
    </row>
    <row r="171" spans="1:6">
      <c r="A171" s="2">
        <v>39341</v>
      </c>
      <c r="B171" s="4"/>
      <c r="D171" s="4"/>
      <c r="E171" s="4"/>
    </row>
    <row r="172" spans="1:6">
      <c r="A172" s="2">
        <v>39342</v>
      </c>
      <c r="B172" s="4"/>
      <c r="D172" s="4"/>
      <c r="E172" s="4"/>
    </row>
    <row r="173" spans="1:6">
      <c r="A173" s="2">
        <v>39343</v>
      </c>
      <c r="B173" s="4"/>
      <c r="D173" s="4"/>
      <c r="E173" s="4"/>
    </row>
    <row r="174" spans="1:6">
      <c r="A174" s="2">
        <v>39344</v>
      </c>
      <c r="B174" s="4"/>
      <c r="D174" s="4"/>
      <c r="E174" s="4"/>
    </row>
    <row r="175" spans="1:6">
      <c r="A175" s="2">
        <v>39345</v>
      </c>
      <c r="B175" s="4"/>
      <c r="D175" s="4"/>
      <c r="E175" s="4"/>
    </row>
    <row r="176" spans="1:6">
      <c r="A176" s="2">
        <v>39346</v>
      </c>
      <c r="B176" s="4">
        <v>20.8</v>
      </c>
      <c r="C176" s="4">
        <v>24</v>
      </c>
      <c r="D176" s="4">
        <v>21</v>
      </c>
      <c r="E176" s="4">
        <v>21.5</v>
      </c>
    </row>
    <row r="177" spans="1:5">
      <c r="A177" s="2">
        <v>39347</v>
      </c>
      <c r="B177" s="4"/>
      <c r="D177" s="4"/>
      <c r="E177" s="4"/>
    </row>
    <row r="178" spans="1:5">
      <c r="A178" s="2">
        <v>39348</v>
      </c>
      <c r="B178" s="4"/>
      <c r="D178" s="4"/>
      <c r="E178" s="4"/>
    </row>
    <row r="179" spans="1:5">
      <c r="A179" s="2">
        <v>39349</v>
      </c>
      <c r="B179" s="4"/>
      <c r="D179" s="4"/>
      <c r="E179" s="4"/>
    </row>
    <row r="180" spans="1:5">
      <c r="A180" s="2">
        <v>39350</v>
      </c>
      <c r="B180" s="4">
        <v>22.5</v>
      </c>
      <c r="D180" s="4">
        <v>21.2</v>
      </c>
      <c r="E180" s="4">
        <v>25.8</v>
      </c>
    </row>
    <row r="181" spans="1:5">
      <c r="A181" s="2">
        <v>39351</v>
      </c>
      <c r="B181" s="4"/>
      <c r="D181" s="4"/>
      <c r="E181" s="4"/>
    </row>
    <row r="182" spans="1:5">
      <c r="A182" s="2">
        <v>39352</v>
      </c>
      <c r="B182" s="4"/>
      <c r="D182" s="4"/>
      <c r="E182" s="4"/>
    </row>
    <row r="183" spans="1:5">
      <c r="A183" s="2">
        <v>39353</v>
      </c>
      <c r="B183" s="4"/>
      <c r="D183" s="4"/>
      <c r="E183" s="4"/>
    </row>
    <row r="184" spans="1:5">
      <c r="A184" s="2">
        <v>39354</v>
      </c>
      <c r="B184" s="4"/>
      <c r="D184" s="4"/>
      <c r="E184" s="4"/>
    </row>
    <row r="185" spans="1:5">
      <c r="A185" s="2">
        <v>39355</v>
      </c>
      <c r="B185" s="4"/>
      <c r="D185" s="4"/>
      <c r="E185" s="4"/>
    </row>
    <row r="186" spans="1:5">
      <c r="A186" s="2">
        <v>39356</v>
      </c>
      <c r="B186" s="4"/>
      <c r="D186" s="4"/>
      <c r="E186" s="4"/>
    </row>
    <row r="187" spans="1:5">
      <c r="A187" s="2">
        <v>39357</v>
      </c>
      <c r="B187" s="4">
        <v>16.8</v>
      </c>
      <c r="C187" s="4">
        <v>22</v>
      </c>
      <c r="D187" s="4">
        <v>20.3</v>
      </c>
      <c r="E187" s="4">
        <v>22.4</v>
      </c>
    </row>
    <row r="188" spans="1:5">
      <c r="A188" s="2">
        <v>39358</v>
      </c>
      <c r="B188" s="4"/>
      <c r="D188" s="4"/>
      <c r="E188" s="4"/>
    </row>
    <row r="189" spans="1:5">
      <c r="A189" s="2">
        <v>39359</v>
      </c>
      <c r="B189" s="4"/>
      <c r="D189" s="4"/>
      <c r="E189" s="4"/>
    </row>
    <row r="190" spans="1:5">
      <c r="A190" s="2">
        <v>39360</v>
      </c>
      <c r="B190" s="4"/>
      <c r="D190" s="4"/>
      <c r="E190" s="4"/>
    </row>
    <row r="191" spans="1:5">
      <c r="A191" s="2">
        <v>39361</v>
      </c>
      <c r="B191" s="4"/>
      <c r="D191" s="4"/>
      <c r="E191" s="4"/>
    </row>
    <row r="192" spans="1:5">
      <c r="A192" s="2">
        <v>39362</v>
      </c>
      <c r="B192" s="4"/>
      <c r="D192" s="4"/>
      <c r="E192" s="4"/>
    </row>
    <row r="193" spans="1:5">
      <c r="A193" s="2">
        <v>39363</v>
      </c>
      <c r="B193" s="4"/>
      <c r="D193" s="4"/>
      <c r="E193" s="4"/>
    </row>
    <row r="194" spans="1:5">
      <c r="A194" s="2">
        <v>39364</v>
      </c>
      <c r="B194" s="4"/>
      <c r="D194" s="4"/>
      <c r="E194" s="4"/>
    </row>
    <row r="195" spans="1:5">
      <c r="A195" s="2">
        <v>39365</v>
      </c>
      <c r="B195" s="4"/>
      <c r="D195" s="4"/>
      <c r="E195" s="4"/>
    </row>
    <row r="196" spans="1:5">
      <c r="A196" s="2">
        <v>39366</v>
      </c>
      <c r="B196" s="4"/>
      <c r="D196" s="4"/>
      <c r="E196" s="4"/>
    </row>
    <row r="197" spans="1:5">
      <c r="A197" s="2">
        <v>39367</v>
      </c>
      <c r="B197" s="4"/>
      <c r="D197" s="4"/>
      <c r="E197" s="4"/>
    </row>
    <row r="198" spans="1:5">
      <c r="A198" s="2">
        <v>39368</v>
      </c>
      <c r="B198" s="4"/>
      <c r="D198" s="4"/>
      <c r="E198" s="4"/>
    </row>
    <row r="199" spans="1:5">
      <c r="A199" s="2">
        <v>39369</v>
      </c>
      <c r="B199" s="4"/>
      <c r="D199" s="4"/>
      <c r="E199" s="4"/>
    </row>
    <row r="200" spans="1:5">
      <c r="A200" s="2">
        <v>39370</v>
      </c>
      <c r="B200" s="4"/>
      <c r="D200" s="4"/>
      <c r="E200" s="4"/>
    </row>
    <row r="201" spans="1:5">
      <c r="A201" s="2">
        <v>39371</v>
      </c>
      <c r="B201" s="4">
        <v>22.6</v>
      </c>
      <c r="C201" s="4">
        <v>21.5</v>
      </c>
      <c r="D201" s="4">
        <v>20.9</v>
      </c>
      <c r="E201" s="4">
        <v>22.2</v>
      </c>
    </row>
    <row r="202" spans="1:5">
      <c r="A202" s="2">
        <v>39372</v>
      </c>
      <c r="B202" s="4"/>
      <c r="D202" s="4"/>
      <c r="E202" s="4"/>
    </row>
    <row r="203" spans="1:5">
      <c r="A203" s="2">
        <v>39373</v>
      </c>
      <c r="B203" s="4"/>
      <c r="C203" s="4">
        <v>22</v>
      </c>
      <c r="D203" s="4"/>
      <c r="E203" s="4"/>
    </row>
    <row r="204" spans="1:5">
      <c r="A204" s="2">
        <v>39374</v>
      </c>
      <c r="B204" s="4"/>
      <c r="D204" s="4"/>
      <c r="E204" s="4"/>
    </row>
    <row r="205" spans="1:5">
      <c r="A205" s="2">
        <v>39375</v>
      </c>
      <c r="B205" s="4"/>
      <c r="D205" s="4"/>
      <c r="E205" s="4"/>
    </row>
    <row r="206" spans="1:5">
      <c r="A206" s="2">
        <v>39376</v>
      </c>
      <c r="B206" s="4"/>
      <c r="D206" s="4"/>
      <c r="E206" s="4"/>
    </row>
    <row r="207" spans="1:5">
      <c r="A207" s="2">
        <v>39377</v>
      </c>
      <c r="B207" s="4"/>
      <c r="D207" s="4"/>
      <c r="E207" s="4"/>
    </row>
    <row r="208" spans="1:5">
      <c r="A208" s="2">
        <v>39378</v>
      </c>
      <c r="B208" s="4">
        <v>21.2</v>
      </c>
      <c r="C208" s="4">
        <v>22</v>
      </c>
      <c r="D208" s="4">
        <v>21.3</v>
      </c>
      <c r="E208" s="4">
        <v>21.3</v>
      </c>
    </row>
    <row r="209" spans="1:5">
      <c r="A209" s="2">
        <v>39379</v>
      </c>
      <c r="B209" s="4"/>
      <c r="D209" s="4"/>
      <c r="E209" s="4"/>
    </row>
    <row r="210" spans="1:5">
      <c r="A210" s="2">
        <v>39380</v>
      </c>
      <c r="B210" s="4"/>
      <c r="D210" s="4"/>
      <c r="E210" s="4"/>
    </row>
    <row r="211" spans="1:5">
      <c r="A211" s="2">
        <v>39381</v>
      </c>
      <c r="B211" s="4"/>
      <c r="C211" s="4">
        <v>20</v>
      </c>
      <c r="D211" s="4"/>
      <c r="E211" s="4"/>
    </row>
    <row r="212" spans="1:5">
      <c r="A212" s="2">
        <v>39382</v>
      </c>
      <c r="B212" s="4"/>
      <c r="D212" s="4"/>
      <c r="E212" s="4"/>
    </row>
    <row r="213" spans="1:5">
      <c r="A213" s="2">
        <v>39383</v>
      </c>
      <c r="B213" s="4"/>
      <c r="D213" s="4"/>
      <c r="E213" s="4"/>
    </row>
    <row r="214" spans="1:5">
      <c r="A214" s="2">
        <v>39384</v>
      </c>
      <c r="B214" s="4"/>
      <c r="D214" s="4"/>
      <c r="E214" s="4"/>
    </row>
    <row r="215" spans="1:5">
      <c r="A215" s="2">
        <v>39385</v>
      </c>
      <c r="B215" s="4">
        <v>21</v>
      </c>
      <c r="C215" s="4">
        <v>21</v>
      </c>
      <c r="D215" s="4">
        <v>20.2</v>
      </c>
      <c r="E215" s="4">
        <v>20.3</v>
      </c>
    </row>
    <row r="216" spans="1:5">
      <c r="A216" s="2">
        <v>39386</v>
      </c>
      <c r="B216" s="4"/>
      <c r="D216" s="4"/>
      <c r="E216" s="4"/>
    </row>
    <row r="217" spans="1:5">
      <c r="A217" s="2">
        <v>39387</v>
      </c>
      <c r="B217" s="4"/>
      <c r="C217" s="4">
        <v>21</v>
      </c>
      <c r="D217" s="4"/>
      <c r="E217" s="4"/>
    </row>
    <row r="218" spans="1:5">
      <c r="A218" s="2">
        <v>39388</v>
      </c>
      <c r="B218" s="4"/>
      <c r="D218" s="4"/>
      <c r="E218" s="4"/>
    </row>
    <row r="219" spans="1:5">
      <c r="A219" s="2">
        <v>39389</v>
      </c>
      <c r="B219" s="4"/>
      <c r="D219" s="4"/>
      <c r="E219" s="4"/>
    </row>
    <row r="220" spans="1:5">
      <c r="A220" s="2">
        <v>39390</v>
      </c>
      <c r="B220" s="4"/>
      <c r="D220" s="4"/>
      <c r="E220" s="4"/>
    </row>
    <row r="221" spans="1:5">
      <c r="A221" s="2">
        <v>39391</v>
      </c>
      <c r="B221" s="4"/>
      <c r="D221" s="4"/>
      <c r="E221" s="4"/>
    </row>
    <row r="222" spans="1:5">
      <c r="A222" s="2">
        <v>39392</v>
      </c>
      <c r="B222" s="4">
        <v>17.8</v>
      </c>
      <c r="C222" s="4">
        <v>20</v>
      </c>
      <c r="D222" s="4">
        <v>19.899999999999999</v>
      </c>
      <c r="E222" s="4">
        <v>20.8</v>
      </c>
    </row>
    <row r="223" spans="1:5">
      <c r="A223" s="2">
        <v>39393</v>
      </c>
      <c r="B223" s="4"/>
      <c r="D223" s="4"/>
      <c r="E223" s="4"/>
    </row>
    <row r="224" spans="1:5">
      <c r="A224" s="2">
        <v>39394</v>
      </c>
      <c r="B224" s="4"/>
      <c r="C224" s="4">
        <v>19</v>
      </c>
      <c r="D224" s="4"/>
      <c r="E224" s="4"/>
    </row>
    <row r="225" spans="1:5">
      <c r="A225" s="2">
        <v>39395</v>
      </c>
      <c r="B225" s="4"/>
      <c r="D225" s="4"/>
      <c r="E225" s="4"/>
    </row>
    <row r="226" spans="1:5">
      <c r="A226" s="2">
        <v>39396</v>
      </c>
      <c r="B226" s="4"/>
      <c r="D226" s="4"/>
      <c r="E226" s="4"/>
    </row>
    <row r="227" spans="1:5">
      <c r="A227" s="2">
        <v>39397</v>
      </c>
      <c r="B227" s="4"/>
      <c r="D227" s="4"/>
      <c r="E227" s="4"/>
    </row>
    <row r="228" spans="1:5">
      <c r="A228" s="2">
        <v>39398</v>
      </c>
      <c r="B228" s="4"/>
      <c r="D228" s="4"/>
      <c r="E228" s="4"/>
    </row>
    <row r="229" spans="1:5">
      <c r="A229" s="2">
        <v>39399</v>
      </c>
      <c r="B229" s="4">
        <v>18.2</v>
      </c>
      <c r="C229" s="4">
        <v>20</v>
      </c>
      <c r="D229" s="4">
        <v>18.8</v>
      </c>
      <c r="E229" s="4">
        <v>19</v>
      </c>
    </row>
    <row r="230" spans="1:5">
      <c r="A230" s="2">
        <v>39400</v>
      </c>
      <c r="B230" s="4"/>
      <c r="D230" s="4"/>
      <c r="E230" s="4"/>
    </row>
    <row r="231" spans="1:5">
      <c r="A231" s="2">
        <v>39401</v>
      </c>
      <c r="B231" s="4"/>
      <c r="C231" s="4">
        <v>19</v>
      </c>
      <c r="D231" s="4"/>
      <c r="E231" s="4"/>
    </row>
    <row r="232" spans="1:5">
      <c r="A232" s="2">
        <v>39402</v>
      </c>
      <c r="B232" s="4"/>
      <c r="D232" s="4"/>
      <c r="E232" s="4"/>
    </row>
    <row r="233" spans="1:5">
      <c r="A233" s="2">
        <v>39403</v>
      </c>
      <c r="B233" s="4"/>
      <c r="D233" s="4"/>
      <c r="E233" s="4"/>
    </row>
    <row r="234" spans="1:5">
      <c r="A234" s="2">
        <v>39404</v>
      </c>
      <c r="B234" s="4"/>
      <c r="D234" s="4"/>
      <c r="E234" s="4"/>
    </row>
    <row r="235" spans="1:5">
      <c r="A235" s="2">
        <v>39405</v>
      </c>
      <c r="B235" s="4"/>
      <c r="D235" s="4"/>
      <c r="E235" s="4"/>
    </row>
    <row r="236" spans="1:5">
      <c r="A236" s="2">
        <v>39406</v>
      </c>
      <c r="B236" s="4"/>
      <c r="D236" s="4"/>
      <c r="E236" s="4"/>
    </row>
    <row r="237" spans="1:5">
      <c r="A237" s="2">
        <v>39407</v>
      </c>
      <c r="B237" s="4"/>
      <c r="D237" s="4"/>
      <c r="E237" s="4"/>
    </row>
    <row r="238" spans="1:5">
      <c r="A238" s="2">
        <v>39408</v>
      </c>
      <c r="B238" s="4"/>
      <c r="D238" s="4"/>
      <c r="E238" s="4"/>
    </row>
    <row r="239" spans="1:5">
      <c r="A239" s="2">
        <v>39409</v>
      </c>
      <c r="B239" s="4"/>
      <c r="D239" s="4"/>
      <c r="E239" s="4"/>
    </row>
    <row r="240" spans="1:5">
      <c r="A240" s="2">
        <v>39410</v>
      </c>
      <c r="B240" s="4"/>
      <c r="D240" s="4"/>
      <c r="E240" s="4"/>
    </row>
    <row r="241" spans="1:5">
      <c r="A241" s="2">
        <v>39411</v>
      </c>
      <c r="B241" s="4"/>
      <c r="D241" s="4"/>
      <c r="E241" s="4"/>
    </row>
    <row r="242" spans="1:5">
      <c r="A242" s="2">
        <v>39412</v>
      </c>
      <c r="B242" s="4"/>
      <c r="D242" s="4"/>
      <c r="E242" s="4"/>
    </row>
    <row r="243" spans="1:5">
      <c r="A243" s="2">
        <v>39413</v>
      </c>
      <c r="B243" s="4">
        <v>12</v>
      </c>
      <c r="C243" s="4">
        <v>18</v>
      </c>
      <c r="D243" s="4">
        <v>18.399999999999999</v>
      </c>
      <c r="E243" s="4">
        <v>18.899999999999999</v>
      </c>
    </row>
    <row r="244" spans="1:5">
      <c r="A244" s="2">
        <v>39414</v>
      </c>
      <c r="B244" s="4"/>
      <c r="D244" s="4"/>
      <c r="E244" s="4"/>
    </row>
    <row r="245" spans="1:5">
      <c r="A245" s="2">
        <v>39415</v>
      </c>
      <c r="B245" s="4"/>
      <c r="C245" s="4">
        <v>18</v>
      </c>
      <c r="D245" s="4"/>
      <c r="E245" s="4"/>
    </row>
    <row r="246" spans="1:5">
      <c r="A246" s="2">
        <v>39416</v>
      </c>
      <c r="B246" s="4"/>
      <c r="D246" s="4"/>
      <c r="E246" s="4"/>
    </row>
    <row r="247" spans="1:5">
      <c r="A247" s="2">
        <v>39417</v>
      </c>
      <c r="B247" s="4"/>
      <c r="D247" s="4"/>
      <c r="E247" s="4"/>
    </row>
    <row r="248" spans="1:5">
      <c r="A248" s="2">
        <v>39418</v>
      </c>
      <c r="B248" s="4"/>
      <c r="D248" s="4"/>
      <c r="E248" s="4"/>
    </row>
    <row r="249" spans="1:5">
      <c r="A249" s="2">
        <v>39419</v>
      </c>
      <c r="B249" s="4"/>
      <c r="D249" s="4"/>
      <c r="E249" s="4"/>
    </row>
    <row r="250" spans="1:5">
      <c r="A250" s="2">
        <v>39420</v>
      </c>
      <c r="B250" s="4">
        <v>10.5</v>
      </c>
      <c r="C250" s="4">
        <v>17</v>
      </c>
      <c r="D250" s="4">
        <v>13.9</v>
      </c>
      <c r="E250" s="4">
        <v>16.5</v>
      </c>
    </row>
    <row r="251" spans="1:5">
      <c r="A251" s="2">
        <v>39421</v>
      </c>
      <c r="B251" s="4"/>
      <c r="D251" s="4"/>
      <c r="E251" s="4"/>
    </row>
    <row r="252" spans="1:5">
      <c r="A252" s="2">
        <v>39422</v>
      </c>
      <c r="B252" s="4"/>
      <c r="C252" s="4">
        <v>17</v>
      </c>
      <c r="D252" s="4"/>
      <c r="E252" s="4"/>
    </row>
    <row r="253" spans="1:5">
      <c r="A253" s="2">
        <v>39423</v>
      </c>
      <c r="B253" s="4"/>
      <c r="D253" s="4"/>
      <c r="E253" s="4"/>
    </row>
    <row r="254" spans="1:5">
      <c r="A254" s="2">
        <v>39424</v>
      </c>
      <c r="B254" s="4"/>
      <c r="D254" s="4"/>
      <c r="E254" s="4"/>
    </row>
    <row r="255" spans="1:5">
      <c r="A255" s="2">
        <v>39425</v>
      </c>
      <c r="B255" s="4"/>
      <c r="D255" s="4"/>
      <c r="E255" s="4"/>
    </row>
    <row r="256" spans="1:5">
      <c r="A256" s="2">
        <v>39426</v>
      </c>
      <c r="B256" s="4"/>
      <c r="D256" s="4"/>
      <c r="E256" s="4"/>
    </row>
    <row r="257" spans="1:5">
      <c r="A257" s="2">
        <v>39427</v>
      </c>
      <c r="B257" s="4">
        <v>11</v>
      </c>
      <c r="C257" s="4">
        <v>17</v>
      </c>
      <c r="D257" s="4">
        <v>10.199999999999999</v>
      </c>
      <c r="E257" s="4">
        <v>16.899999999999999</v>
      </c>
    </row>
    <row r="258" spans="1:5">
      <c r="A258" s="2">
        <v>39428</v>
      </c>
      <c r="B258" s="4"/>
      <c r="D258" s="4"/>
      <c r="E258" s="4"/>
    </row>
    <row r="259" spans="1:5">
      <c r="A259" s="2">
        <v>39429</v>
      </c>
      <c r="B259" s="4"/>
      <c r="C259" s="4">
        <v>17</v>
      </c>
      <c r="D259" s="4"/>
      <c r="E259" s="4"/>
    </row>
    <row r="260" spans="1:5">
      <c r="A260" s="2">
        <v>39430</v>
      </c>
      <c r="B260" s="4"/>
      <c r="D260" s="4"/>
      <c r="E260" s="4"/>
    </row>
    <row r="261" spans="1:5">
      <c r="A261" s="2">
        <v>39431</v>
      </c>
      <c r="B261" s="4"/>
      <c r="D261" s="4"/>
      <c r="E261" s="4"/>
    </row>
    <row r="262" spans="1:5">
      <c r="A262" s="2">
        <v>39432</v>
      </c>
      <c r="B262" s="4"/>
      <c r="D262" s="4"/>
      <c r="E262" s="4"/>
    </row>
    <row r="263" spans="1:5">
      <c r="A263" s="2">
        <v>39433</v>
      </c>
      <c r="B263" s="4"/>
      <c r="D263" s="4"/>
      <c r="E263" s="4"/>
    </row>
    <row r="264" spans="1:5">
      <c r="A264" s="2">
        <v>39434</v>
      </c>
      <c r="B264" s="4">
        <v>8.8000000000000007</v>
      </c>
      <c r="C264" s="4">
        <v>16</v>
      </c>
      <c r="D264" s="4">
        <v>14.3</v>
      </c>
      <c r="E264" s="4">
        <v>14.9</v>
      </c>
    </row>
    <row r="265" spans="1:5">
      <c r="A265" s="2">
        <v>39435</v>
      </c>
      <c r="B265" s="4"/>
      <c r="D265" s="4"/>
      <c r="E265" s="4"/>
    </row>
    <row r="266" spans="1:5">
      <c r="A266" s="2">
        <v>39436</v>
      </c>
      <c r="B266" s="4"/>
      <c r="D266" s="4"/>
      <c r="E266" s="4"/>
    </row>
    <row r="267" spans="1:5">
      <c r="A267" s="2">
        <v>39437</v>
      </c>
      <c r="B267" s="4"/>
      <c r="D267" s="4"/>
      <c r="E267" s="4"/>
    </row>
    <row r="268" spans="1:5">
      <c r="A268" s="2">
        <v>39438</v>
      </c>
      <c r="B268" s="4"/>
      <c r="D268" s="4"/>
      <c r="E268" s="4"/>
    </row>
    <row r="269" spans="1:5">
      <c r="A269" s="2">
        <v>39439</v>
      </c>
      <c r="B269" s="4"/>
      <c r="D269" s="4"/>
      <c r="E269" s="4"/>
    </row>
    <row r="270" spans="1:5">
      <c r="A270" s="2">
        <v>39440</v>
      </c>
      <c r="B270" s="4"/>
      <c r="D270" s="4"/>
      <c r="E270" s="4"/>
    </row>
    <row r="271" spans="1:5">
      <c r="A271" s="2">
        <v>39441</v>
      </c>
      <c r="B271" s="4"/>
      <c r="D271" s="4"/>
      <c r="E271" s="4"/>
    </row>
    <row r="272" spans="1:5">
      <c r="A272" s="2">
        <v>39442</v>
      </c>
      <c r="B272" s="4"/>
      <c r="D272" s="4"/>
      <c r="E272" s="4"/>
    </row>
    <row r="273" spans="1:6">
      <c r="A273" s="2">
        <v>39443</v>
      </c>
      <c r="B273" s="4">
        <v>5.4</v>
      </c>
      <c r="C273" s="4">
        <v>15</v>
      </c>
      <c r="D273" s="4">
        <v>10.8</v>
      </c>
      <c r="E273" s="4">
        <v>14</v>
      </c>
    </row>
    <row r="274" spans="1:6">
      <c r="A274" s="2">
        <v>39444</v>
      </c>
      <c r="B274" s="4"/>
      <c r="D274" s="4"/>
      <c r="E274" s="4"/>
    </row>
    <row r="275" spans="1:6">
      <c r="A275" s="2">
        <v>39445</v>
      </c>
      <c r="B275" s="4"/>
      <c r="D275" s="4"/>
      <c r="E275" s="4"/>
    </row>
    <row r="276" spans="1:6">
      <c r="A276" s="2">
        <v>39446</v>
      </c>
      <c r="B276" s="4"/>
      <c r="D276" s="4"/>
      <c r="E276" s="4"/>
    </row>
    <row r="277" spans="1:6">
      <c r="A277" s="2">
        <v>39447</v>
      </c>
      <c r="B277" s="4"/>
      <c r="D277" s="4"/>
      <c r="E277" s="4"/>
    </row>
    <row r="278" spans="1:6">
      <c r="A278" s="2">
        <v>39448</v>
      </c>
      <c r="B278" s="4"/>
      <c r="D278" s="4"/>
      <c r="E278" s="4"/>
    </row>
    <row r="279" spans="1:6">
      <c r="A279" s="2">
        <v>39449</v>
      </c>
      <c r="B279" s="4"/>
      <c r="D279" s="4"/>
      <c r="E279" s="4"/>
    </row>
    <row r="280" spans="1:6">
      <c r="A280" s="2">
        <v>39450</v>
      </c>
      <c r="B280" s="4">
        <v>6.6</v>
      </c>
      <c r="C280" s="4">
        <v>14</v>
      </c>
      <c r="D280" s="4">
        <v>12.8</v>
      </c>
      <c r="E280" s="4">
        <v>14.1</v>
      </c>
      <c r="F280" t="s">
        <v>605</v>
      </c>
    </row>
    <row r="281" spans="1:6">
      <c r="A281" s="2">
        <v>39451</v>
      </c>
      <c r="B281" s="4"/>
      <c r="D281" s="4"/>
      <c r="E281" s="4"/>
    </row>
    <row r="282" spans="1:6">
      <c r="A282" s="2">
        <v>39452</v>
      </c>
      <c r="B282" s="4"/>
      <c r="D282" s="4"/>
      <c r="E282" s="4"/>
    </row>
    <row r="283" spans="1:6">
      <c r="A283" s="2">
        <v>39453</v>
      </c>
      <c r="B283" s="4"/>
      <c r="D283" s="4"/>
      <c r="E283" s="4"/>
    </row>
    <row r="284" spans="1:6">
      <c r="A284" s="2">
        <v>39454</v>
      </c>
      <c r="B284" s="4"/>
      <c r="D284" s="4"/>
      <c r="E284" s="4"/>
    </row>
    <row r="285" spans="1:6">
      <c r="A285" s="2">
        <v>39455</v>
      </c>
      <c r="B285" s="4"/>
      <c r="D285" s="4"/>
      <c r="E285" s="4"/>
    </row>
    <row r="286" spans="1:6">
      <c r="A286" s="2">
        <v>39456</v>
      </c>
      <c r="B286" s="4"/>
      <c r="D286" s="4"/>
      <c r="E286" s="4"/>
    </row>
    <row r="287" spans="1:6">
      <c r="A287" s="2">
        <v>39457</v>
      </c>
      <c r="B287" s="4">
        <v>8.5</v>
      </c>
      <c r="C287" s="4">
        <v>14</v>
      </c>
      <c r="D287" s="4">
        <v>12.9</v>
      </c>
      <c r="E287" s="4">
        <v>13.9</v>
      </c>
    </row>
    <row r="288" spans="1:6">
      <c r="A288" s="2">
        <v>39458</v>
      </c>
      <c r="B288" s="4"/>
      <c r="D288" s="4"/>
      <c r="E288" s="4"/>
    </row>
    <row r="289" spans="1:5">
      <c r="A289" s="2">
        <v>39459</v>
      </c>
      <c r="B289" s="4"/>
      <c r="D289" s="4"/>
      <c r="E289" s="4"/>
    </row>
    <row r="290" spans="1:5">
      <c r="A290" s="2">
        <v>39460</v>
      </c>
      <c r="B290" s="4"/>
      <c r="D290" s="4"/>
      <c r="E290" s="4"/>
    </row>
    <row r="291" spans="1:5">
      <c r="A291" s="2">
        <v>39461</v>
      </c>
      <c r="B291" s="4"/>
      <c r="D291" s="4"/>
      <c r="E291" s="4"/>
    </row>
    <row r="292" spans="1:5">
      <c r="A292" s="2">
        <v>39462</v>
      </c>
      <c r="B292" s="4">
        <v>6.5</v>
      </c>
      <c r="C292" s="4">
        <v>13.5</v>
      </c>
      <c r="D292" s="4">
        <v>11.2</v>
      </c>
      <c r="E292" s="4">
        <v>13.5</v>
      </c>
    </row>
    <row r="293" spans="1:5">
      <c r="A293" s="2">
        <v>39463</v>
      </c>
      <c r="B293" s="4"/>
      <c r="D293" s="4"/>
      <c r="E293" s="4"/>
    </row>
    <row r="294" spans="1:5">
      <c r="A294" s="2">
        <v>39464</v>
      </c>
      <c r="B294" s="4"/>
      <c r="C294" s="4">
        <v>13</v>
      </c>
      <c r="D294" s="4"/>
      <c r="E294" s="4"/>
    </row>
    <row r="295" spans="1:5">
      <c r="A295" s="2">
        <v>39465</v>
      </c>
      <c r="B295" s="4"/>
      <c r="D295" s="4"/>
      <c r="E295" s="4"/>
    </row>
    <row r="296" spans="1:5">
      <c r="A296" s="2">
        <v>39466</v>
      </c>
      <c r="B296" s="4"/>
      <c r="D296" s="4"/>
      <c r="E296" s="4"/>
    </row>
    <row r="297" spans="1:5">
      <c r="A297" s="2">
        <v>39467</v>
      </c>
      <c r="B297" s="4"/>
      <c r="D297" s="4"/>
      <c r="E297" s="4"/>
    </row>
    <row r="298" spans="1:5">
      <c r="A298" s="2">
        <v>39468</v>
      </c>
      <c r="B298" s="4"/>
      <c r="D298" s="4"/>
      <c r="E298" s="4"/>
    </row>
    <row r="299" spans="1:5">
      <c r="A299" s="2">
        <v>39469</v>
      </c>
      <c r="B299" s="4">
        <v>4.2</v>
      </c>
      <c r="C299" s="4">
        <v>13</v>
      </c>
      <c r="D299" s="4">
        <v>3.9</v>
      </c>
      <c r="E299" s="4">
        <v>11.2</v>
      </c>
    </row>
    <row r="300" spans="1:5">
      <c r="A300" s="2">
        <v>39470</v>
      </c>
      <c r="B300" s="4"/>
      <c r="D300" s="4"/>
      <c r="E300" s="4"/>
    </row>
    <row r="301" spans="1:5">
      <c r="A301" s="2">
        <v>39471</v>
      </c>
      <c r="B301" s="4"/>
      <c r="C301" s="4">
        <v>12</v>
      </c>
      <c r="D301" s="4"/>
      <c r="E301" s="4"/>
    </row>
    <row r="302" spans="1:5">
      <c r="A302" s="2">
        <v>39472</v>
      </c>
      <c r="B302" s="4"/>
      <c r="D302" s="4"/>
      <c r="E302" s="4"/>
    </row>
    <row r="303" spans="1:5">
      <c r="A303" s="2">
        <v>39473</v>
      </c>
      <c r="B303" s="4"/>
      <c r="D303" s="4"/>
      <c r="E303" s="4"/>
    </row>
    <row r="304" spans="1:5">
      <c r="A304" s="2">
        <v>39474</v>
      </c>
      <c r="B304" s="4"/>
      <c r="D304" s="4"/>
      <c r="E304" s="4"/>
    </row>
    <row r="305" spans="1:5">
      <c r="A305" s="2">
        <v>39475</v>
      </c>
      <c r="B305" s="4"/>
      <c r="D305" s="4"/>
      <c r="E305" s="4"/>
    </row>
    <row r="306" spans="1:5">
      <c r="A306" s="2">
        <v>39476</v>
      </c>
      <c r="B306" s="4"/>
      <c r="D306" s="4"/>
      <c r="E306" s="4"/>
    </row>
    <row r="307" spans="1:5">
      <c r="A307" s="2">
        <v>39477</v>
      </c>
      <c r="B307" s="4"/>
      <c r="D307" s="4"/>
      <c r="E307" s="4"/>
    </row>
    <row r="308" spans="1:5">
      <c r="A308" s="2">
        <v>39478</v>
      </c>
      <c r="B308" s="4"/>
      <c r="D308" s="4"/>
      <c r="E308" s="4"/>
    </row>
    <row r="309" spans="1:5">
      <c r="A309" s="2">
        <v>39479</v>
      </c>
      <c r="B309" s="4"/>
      <c r="D309" s="4"/>
      <c r="E309" s="4"/>
    </row>
    <row r="310" spans="1:5">
      <c r="A310" s="2">
        <v>39480</v>
      </c>
      <c r="B310" s="4"/>
      <c r="D310" s="4"/>
      <c r="E310" s="4"/>
    </row>
    <row r="311" spans="1:5">
      <c r="A311" s="2">
        <v>39481</v>
      </c>
      <c r="B311" s="4"/>
      <c r="D311" s="4"/>
      <c r="E311" s="4"/>
    </row>
    <row r="312" spans="1:5">
      <c r="A312" s="2">
        <v>39482</v>
      </c>
      <c r="B312" s="4"/>
      <c r="D312" s="4"/>
      <c r="E312" s="4"/>
    </row>
    <row r="313" spans="1:5">
      <c r="A313" s="2">
        <v>39483</v>
      </c>
      <c r="B313" s="4"/>
      <c r="D313" s="4"/>
      <c r="E313" s="4"/>
    </row>
    <row r="314" spans="1:5">
      <c r="A314" s="2">
        <v>39484</v>
      </c>
      <c r="B314" s="4"/>
      <c r="D314" s="4"/>
      <c r="E314" s="4"/>
    </row>
    <row r="315" spans="1:5">
      <c r="A315" s="2">
        <v>39485</v>
      </c>
      <c r="B315" s="4"/>
      <c r="D315" s="4"/>
      <c r="E315" s="4"/>
    </row>
    <row r="316" spans="1:5">
      <c r="A316" s="2">
        <v>39486</v>
      </c>
      <c r="B316" s="4"/>
      <c r="D316" s="4"/>
      <c r="E316" s="4"/>
    </row>
    <row r="317" spans="1:5">
      <c r="A317" s="2">
        <v>39487</v>
      </c>
      <c r="B317" s="4"/>
      <c r="D317" s="4"/>
      <c r="E317" s="4"/>
    </row>
    <row r="318" spans="1:5">
      <c r="A318" s="2">
        <v>39488</v>
      </c>
      <c r="B318" s="4"/>
      <c r="D318" s="4"/>
      <c r="E318" s="4"/>
    </row>
    <row r="319" spans="1:5">
      <c r="A319" s="2">
        <v>39489</v>
      </c>
      <c r="B319" s="4"/>
      <c r="D319" s="4"/>
      <c r="E319" s="4"/>
    </row>
    <row r="320" spans="1:5">
      <c r="A320" s="2">
        <v>39490</v>
      </c>
      <c r="B320" s="4">
        <v>3.5</v>
      </c>
      <c r="D320" s="4">
        <v>7.6</v>
      </c>
      <c r="E320" s="4">
        <v>12.1</v>
      </c>
    </row>
    <row r="321" spans="1:6">
      <c r="A321" s="2">
        <v>39491</v>
      </c>
      <c r="B321" s="4"/>
      <c r="D321" s="4"/>
      <c r="E321" s="4"/>
    </row>
    <row r="322" spans="1:6">
      <c r="A322" s="2">
        <v>39492</v>
      </c>
      <c r="B322" s="4"/>
      <c r="D322" s="4"/>
      <c r="E322" s="4"/>
    </row>
    <row r="323" spans="1:6">
      <c r="A323" s="2">
        <v>39493</v>
      </c>
      <c r="B323" s="4"/>
      <c r="D323" s="4"/>
      <c r="E323" s="4"/>
    </row>
    <row r="324" spans="1:6">
      <c r="A324" s="2">
        <v>39494</v>
      </c>
      <c r="B324" s="4"/>
      <c r="D324" s="4"/>
      <c r="E324" s="4"/>
    </row>
    <row r="325" spans="1:6">
      <c r="A325" s="2">
        <v>39495</v>
      </c>
      <c r="B325" s="4"/>
      <c r="D325" s="4"/>
      <c r="E325" s="4"/>
    </row>
    <row r="326" spans="1:6">
      <c r="A326" s="2">
        <v>39496</v>
      </c>
      <c r="B326" s="4"/>
      <c r="D326" s="4"/>
      <c r="E326" s="4"/>
    </row>
    <row r="327" spans="1:6">
      <c r="A327" s="2">
        <v>39497</v>
      </c>
      <c r="B327" s="4"/>
      <c r="D327" s="4"/>
      <c r="E327" s="4"/>
      <c r="F327" t="s">
        <v>1224</v>
      </c>
    </row>
    <row r="328" spans="1:6">
      <c r="A328" s="2">
        <v>39498</v>
      </c>
      <c r="B328" s="4"/>
      <c r="D328" s="4"/>
      <c r="E328" s="4"/>
    </row>
    <row r="329" spans="1:6">
      <c r="A329" s="2">
        <v>39499</v>
      </c>
      <c r="B329" s="4">
        <v>8.6</v>
      </c>
      <c r="C329" s="4">
        <v>10.5</v>
      </c>
      <c r="D329" s="4">
        <v>8.6</v>
      </c>
      <c r="E329" s="4">
        <v>11.4</v>
      </c>
    </row>
    <row r="330" spans="1:6">
      <c r="A330" s="2">
        <v>39500</v>
      </c>
      <c r="B330" s="4"/>
      <c r="D330" s="4"/>
      <c r="E330" s="4"/>
    </row>
    <row r="331" spans="1:6">
      <c r="A331" s="2">
        <v>39501</v>
      </c>
      <c r="B331" s="4"/>
      <c r="D331" s="4"/>
      <c r="E331" s="4"/>
    </row>
    <row r="332" spans="1:6">
      <c r="A332" s="2">
        <v>39502</v>
      </c>
      <c r="B332" s="4"/>
      <c r="D332" s="4"/>
      <c r="E332" s="4"/>
    </row>
    <row r="333" spans="1:6">
      <c r="A333" s="2">
        <v>39503</v>
      </c>
      <c r="B333" s="4"/>
      <c r="D333" s="4"/>
      <c r="E333" s="4"/>
    </row>
    <row r="334" spans="1:6">
      <c r="A334" s="2">
        <v>39504</v>
      </c>
      <c r="B334" s="4">
        <v>2</v>
      </c>
      <c r="C334" s="4">
        <v>9</v>
      </c>
      <c r="D334" s="4">
        <v>6.8</v>
      </c>
      <c r="E334" s="4">
        <v>9.1</v>
      </c>
    </row>
    <row r="335" spans="1:6">
      <c r="A335" s="2">
        <v>39505</v>
      </c>
      <c r="B335" s="4"/>
      <c r="D335" s="4"/>
      <c r="E335" s="4"/>
    </row>
    <row r="336" spans="1:6">
      <c r="A336" s="3">
        <v>39506</v>
      </c>
      <c r="B336" s="4"/>
      <c r="C336" s="4">
        <v>10</v>
      </c>
      <c r="D336" s="4"/>
      <c r="E336" s="4"/>
    </row>
    <row r="337" spans="1:6">
      <c r="A337" s="2">
        <v>39507</v>
      </c>
      <c r="B337" s="4"/>
      <c r="D337" s="4"/>
      <c r="E337" s="4"/>
    </row>
    <row r="338" spans="1:6">
      <c r="A338" s="2">
        <v>39508</v>
      </c>
      <c r="B338" s="4"/>
      <c r="D338" s="4"/>
      <c r="E338" s="4"/>
    </row>
    <row r="339" spans="1:6">
      <c r="A339" s="2">
        <v>39509</v>
      </c>
      <c r="B339" s="4"/>
      <c r="D339" s="4"/>
      <c r="E339" s="4"/>
    </row>
    <row r="340" spans="1:6">
      <c r="A340" s="2">
        <v>39510</v>
      </c>
      <c r="B340" s="4"/>
      <c r="D340" s="4"/>
      <c r="E340" s="4"/>
    </row>
    <row r="341" spans="1:6">
      <c r="A341" s="2">
        <v>39511</v>
      </c>
      <c r="B341" s="4">
        <v>8.8000000000000007</v>
      </c>
      <c r="C341" s="4">
        <v>10</v>
      </c>
      <c r="D341" s="4">
        <v>9.4</v>
      </c>
      <c r="E341" s="4">
        <v>10.199999999999999</v>
      </c>
    </row>
    <row r="342" spans="1:6">
      <c r="A342" s="2">
        <v>39512</v>
      </c>
      <c r="B342" s="4"/>
      <c r="D342" s="4"/>
      <c r="E342" s="4"/>
    </row>
    <row r="343" spans="1:6">
      <c r="A343" s="2">
        <v>39513</v>
      </c>
      <c r="B343" s="4"/>
      <c r="C343" s="4">
        <v>11</v>
      </c>
      <c r="D343" s="4"/>
      <c r="E343" s="4"/>
    </row>
    <row r="344" spans="1:6">
      <c r="A344" s="2">
        <v>39514</v>
      </c>
      <c r="B344" s="4"/>
      <c r="D344" s="4"/>
      <c r="E344" s="4"/>
    </row>
    <row r="345" spans="1:6">
      <c r="A345" s="2">
        <v>39515</v>
      </c>
      <c r="B345" s="4"/>
      <c r="D345" s="4"/>
      <c r="E345" s="4"/>
    </row>
    <row r="346" spans="1:6">
      <c r="A346" s="2">
        <v>39516</v>
      </c>
      <c r="B346" s="4"/>
      <c r="D346" s="4"/>
      <c r="E346" s="4"/>
    </row>
    <row r="347" spans="1:6">
      <c r="A347" s="2">
        <v>39517</v>
      </c>
      <c r="B347" s="4"/>
      <c r="D347" s="4"/>
      <c r="E347" s="4"/>
    </row>
    <row r="348" spans="1:6">
      <c r="A348" s="2">
        <v>39518</v>
      </c>
      <c r="B348" s="4">
        <v>5.4</v>
      </c>
      <c r="C348" s="4">
        <v>9</v>
      </c>
      <c r="D348" s="4">
        <v>8.5</v>
      </c>
      <c r="E348" s="4">
        <v>8.4</v>
      </c>
      <c r="F348" t="s">
        <v>605</v>
      </c>
    </row>
    <row r="349" spans="1:6">
      <c r="A349" s="2">
        <v>39519</v>
      </c>
      <c r="B349" s="4"/>
      <c r="D349" s="4"/>
      <c r="E349" s="4"/>
    </row>
    <row r="350" spans="1:6">
      <c r="A350" s="2">
        <v>39520</v>
      </c>
      <c r="B350" s="4">
        <v>8.8000000000000007</v>
      </c>
      <c r="C350" s="4">
        <v>10</v>
      </c>
      <c r="D350" s="4">
        <v>8.6</v>
      </c>
      <c r="E350" s="4">
        <v>11</v>
      </c>
    </row>
    <row r="351" spans="1:6">
      <c r="A351" s="2">
        <v>39521</v>
      </c>
      <c r="B351" s="4"/>
      <c r="D351" s="4"/>
      <c r="E351" s="4"/>
    </row>
    <row r="352" spans="1:6">
      <c r="A352" s="2">
        <v>39522</v>
      </c>
      <c r="B352" s="4"/>
      <c r="D352" s="4"/>
      <c r="E352" s="4"/>
    </row>
    <row r="353" spans="1:5">
      <c r="A353" s="2">
        <v>39523</v>
      </c>
      <c r="B353" s="4"/>
      <c r="D353" s="4"/>
      <c r="E353" s="4"/>
    </row>
    <row r="354" spans="1:5">
      <c r="A354" s="2">
        <v>39524</v>
      </c>
      <c r="B354" s="4"/>
      <c r="D354" s="4"/>
      <c r="E354" s="4"/>
    </row>
    <row r="355" spans="1:5">
      <c r="A355" s="2">
        <v>39525</v>
      </c>
      <c r="B355" s="4">
        <v>6</v>
      </c>
      <c r="D355" s="4">
        <v>9.6999999999999993</v>
      </c>
      <c r="E355" s="4">
        <v>10.3</v>
      </c>
    </row>
    <row r="356" spans="1:5">
      <c r="A356" s="2">
        <v>39526</v>
      </c>
      <c r="B356" s="4"/>
      <c r="D356" s="4"/>
      <c r="E356" s="4"/>
    </row>
    <row r="357" spans="1:5">
      <c r="A357" s="2">
        <v>39527</v>
      </c>
      <c r="B357" s="4">
        <v>9.1999999999999993</v>
      </c>
      <c r="C357" s="4">
        <v>10</v>
      </c>
      <c r="D357" s="4">
        <v>10.3</v>
      </c>
      <c r="E357" s="4">
        <v>10.199999999999999</v>
      </c>
    </row>
    <row r="358" spans="1:5">
      <c r="A358" s="2">
        <v>39528</v>
      </c>
      <c r="B358" s="4"/>
      <c r="D358" s="4"/>
      <c r="E358" s="4"/>
    </row>
    <row r="359" spans="1:5">
      <c r="A359" s="2">
        <v>39529</v>
      </c>
      <c r="B359" s="4"/>
      <c r="D359" s="4"/>
      <c r="E359" s="4"/>
    </row>
    <row r="360" spans="1:5">
      <c r="A360" s="2">
        <v>39530</v>
      </c>
      <c r="B360" s="4"/>
      <c r="D360" s="4"/>
      <c r="E360" s="4"/>
    </row>
    <row r="361" spans="1:5">
      <c r="A361" s="2">
        <v>39531</v>
      </c>
      <c r="B361" s="4"/>
      <c r="D361" s="4"/>
      <c r="E361" s="4"/>
    </row>
    <row r="362" spans="1:5">
      <c r="A362" s="2">
        <v>39532</v>
      </c>
      <c r="B362" s="4">
        <v>6.6</v>
      </c>
      <c r="C362" s="4">
        <v>10</v>
      </c>
      <c r="D362" s="4">
        <v>7.3</v>
      </c>
      <c r="E362" s="4">
        <v>10.9</v>
      </c>
    </row>
    <row r="363" spans="1:5">
      <c r="A363" s="2">
        <v>39533</v>
      </c>
      <c r="B363" s="4"/>
      <c r="D363" s="4"/>
      <c r="E363" s="4"/>
    </row>
    <row r="364" spans="1:5">
      <c r="A364" s="2">
        <v>39534</v>
      </c>
      <c r="B364" s="4">
        <v>13.2</v>
      </c>
      <c r="C364" s="4">
        <v>11</v>
      </c>
      <c r="D364" s="4">
        <v>10.5</v>
      </c>
      <c r="E364" s="4">
        <v>11.3</v>
      </c>
    </row>
    <row r="365" spans="1:5">
      <c r="A365" s="2">
        <v>39535</v>
      </c>
      <c r="B365" s="4"/>
      <c r="D365" s="4"/>
      <c r="E365" s="4"/>
    </row>
    <row r="366" spans="1:5">
      <c r="A366" s="2">
        <v>39536</v>
      </c>
      <c r="B366" s="4"/>
      <c r="D366" s="4"/>
      <c r="E366" s="4"/>
    </row>
    <row r="367" spans="1:5">
      <c r="A367" s="2">
        <v>39537</v>
      </c>
      <c r="B367" s="4"/>
      <c r="D367" s="4"/>
      <c r="E367" s="4"/>
    </row>
  </sheetData>
  <dataConsolidate/>
  <phoneticPr fontId="2"/>
  <conditionalFormatting sqref="B459:E1190">
    <cfRule type="cellIs" dxfId="20" priority="1" stopIfTrue="1" operator="between">
      <formula>28</formula>
      <formula>28.99</formula>
    </cfRule>
    <cfRule type="cellIs" dxfId="19" priority="2" stopIfTrue="1" operator="between">
      <formula>29</formula>
      <formula>29.99</formula>
    </cfRule>
    <cfRule type="cellIs" dxfId="18" priority="3" stopIfTrue="1" operator="greaterThan">
      <formula>30</formula>
    </cfRule>
  </conditionalFormatting>
  <conditionalFormatting sqref="B368:E458">
    <cfRule type="cellIs" dxfId="17" priority="4" stopIfTrue="1" operator="between">
      <formula>27</formula>
      <formula>27.99</formula>
    </cfRule>
    <cfRule type="cellIs" dxfId="16" priority="5" stopIfTrue="1" operator="between">
      <formula>28</formula>
      <formula>28.99</formula>
    </cfRule>
    <cfRule type="cellIs" dxfId="15" priority="6" stopIfTrue="1" operator="greaterThanOrEqual">
      <formula>29</formula>
    </cfRule>
  </conditionalFormatting>
  <conditionalFormatting sqref="B2:E367 F168">
    <cfRule type="cellIs" dxfId="14" priority="7" stopIfTrue="1" operator="between">
      <formula>0.1</formula>
      <formula>10</formula>
    </cfRule>
    <cfRule type="cellIs" dxfId="13" priority="8" stopIfTrue="1" operator="between">
      <formula>27.5</formula>
      <formula>28.49</formula>
    </cfRule>
    <cfRule type="cellIs" dxfId="12" priority="9" stopIfTrue="1" operator="greaterThanOrEqual">
      <formula>28.5</formula>
    </cfRule>
  </conditionalFormatting>
  <pageMargins left="0.78740157480314965" right="0.78740157480314965" top="0.98425196850393704" bottom="0.98425196850393704" header="0.51181102362204722" footer="0.51181102362204722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231A7-857D-5547-B9DB-A53318F453DB}">
  <dimension ref="A1:H380"/>
  <sheetViews>
    <sheetView workbookViewId="0">
      <pane ySplit="4" topLeftCell="A23" activePane="bottomLeft" state="frozen"/>
      <selection pane="bottomLeft" activeCell="D50" sqref="D50"/>
    </sheetView>
  </sheetViews>
  <sheetFormatPr baseColWidth="10" defaultColWidth="12.83203125" defaultRowHeight="20" customHeight="1"/>
  <cols>
    <col min="1" max="1" width="13.33203125" style="62" customWidth="1"/>
    <col min="2" max="2" width="10.1640625" style="62" customWidth="1"/>
    <col min="3" max="5" width="5.83203125" style="62" customWidth="1"/>
    <col min="6" max="6" width="7.5" style="63" customWidth="1"/>
    <col min="7" max="7" width="11.6640625" style="63" customWidth="1"/>
    <col min="8" max="8" width="33.1640625" style="62" customWidth="1"/>
    <col min="9" max="256" width="12.83203125" style="50"/>
    <col min="257" max="257" width="13.33203125" style="50" customWidth="1"/>
    <col min="258" max="258" width="10.1640625" style="50" customWidth="1"/>
    <col min="259" max="261" width="5.83203125" style="50" customWidth="1"/>
    <col min="262" max="262" width="7.5" style="50" customWidth="1"/>
    <col min="263" max="263" width="11.6640625" style="50" customWidth="1"/>
    <col min="264" max="264" width="33.1640625" style="50" customWidth="1"/>
    <col min="265" max="512" width="12.83203125" style="50"/>
    <col min="513" max="513" width="13.33203125" style="50" customWidth="1"/>
    <col min="514" max="514" width="10.1640625" style="50" customWidth="1"/>
    <col min="515" max="517" width="5.83203125" style="50" customWidth="1"/>
    <col min="518" max="518" width="7.5" style="50" customWidth="1"/>
    <col min="519" max="519" width="11.6640625" style="50" customWidth="1"/>
    <col min="520" max="520" width="33.1640625" style="50" customWidth="1"/>
    <col min="521" max="768" width="12.83203125" style="50"/>
    <col min="769" max="769" width="13.33203125" style="50" customWidth="1"/>
    <col min="770" max="770" width="10.1640625" style="50" customWidth="1"/>
    <col min="771" max="773" width="5.83203125" style="50" customWidth="1"/>
    <col min="774" max="774" width="7.5" style="50" customWidth="1"/>
    <col min="775" max="775" width="11.6640625" style="50" customWidth="1"/>
    <col min="776" max="776" width="33.1640625" style="50" customWidth="1"/>
    <col min="777" max="1024" width="12.83203125" style="50"/>
    <col min="1025" max="1025" width="13.33203125" style="50" customWidth="1"/>
    <col min="1026" max="1026" width="10.1640625" style="50" customWidth="1"/>
    <col min="1027" max="1029" width="5.83203125" style="50" customWidth="1"/>
    <col min="1030" max="1030" width="7.5" style="50" customWidth="1"/>
    <col min="1031" max="1031" width="11.6640625" style="50" customWidth="1"/>
    <col min="1032" max="1032" width="33.1640625" style="50" customWidth="1"/>
    <col min="1033" max="1280" width="12.83203125" style="50"/>
    <col min="1281" max="1281" width="13.33203125" style="50" customWidth="1"/>
    <col min="1282" max="1282" width="10.1640625" style="50" customWidth="1"/>
    <col min="1283" max="1285" width="5.83203125" style="50" customWidth="1"/>
    <col min="1286" max="1286" width="7.5" style="50" customWidth="1"/>
    <col min="1287" max="1287" width="11.6640625" style="50" customWidth="1"/>
    <col min="1288" max="1288" width="33.1640625" style="50" customWidth="1"/>
    <col min="1289" max="1536" width="12.83203125" style="50"/>
    <col min="1537" max="1537" width="13.33203125" style="50" customWidth="1"/>
    <col min="1538" max="1538" width="10.1640625" style="50" customWidth="1"/>
    <col min="1539" max="1541" width="5.83203125" style="50" customWidth="1"/>
    <col min="1542" max="1542" width="7.5" style="50" customWidth="1"/>
    <col min="1543" max="1543" width="11.6640625" style="50" customWidth="1"/>
    <col min="1544" max="1544" width="33.1640625" style="50" customWidth="1"/>
    <col min="1545" max="1792" width="12.83203125" style="50"/>
    <col min="1793" max="1793" width="13.33203125" style="50" customWidth="1"/>
    <col min="1794" max="1794" width="10.1640625" style="50" customWidth="1"/>
    <col min="1795" max="1797" width="5.83203125" style="50" customWidth="1"/>
    <col min="1798" max="1798" width="7.5" style="50" customWidth="1"/>
    <col min="1799" max="1799" width="11.6640625" style="50" customWidth="1"/>
    <col min="1800" max="1800" width="33.1640625" style="50" customWidth="1"/>
    <col min="1801" max="2048" width="12.83203125" style="50"/>
    <col min="2049" max="2049" width="13.33203125" style="50" customWidth="1"/>
    <col min="2050" max="2050" width="10.1640625" style="50" customWidth="1"/>
    <col min="2051" max="2053" width="5.83203125" style="50" customWidth="1"/>
    <col min="2054" max="2054" width="7.5" style="50" customWidth="1"/>
    <col min="2055" max="2055" width="11.6640625" style="50" customWidth="1"/>
    <col min="2056" max="2056" width="33.1640625" style="50" customWidth="1"/>
    <col min="2057" max="2304" width="12.83203125" style="50"/>
    <col min="2305" max="2305" width="13.33203125" style="50" customWidth="1"/>
    <col min="2306" max="2306" width="10.1640625" style="50" customWidth="1"/>
    <col min="2307" max="2309" width="5.83203125" style="50" customWidth="1"/>
    <col min="2310" max="2310" width="7.5" style="50" customWidth="1"/>
    <col min="2311" max="2311" width="11.6640625" style="50" customWidth="1"/>
    <col min="2312" max="2312" width="33.1640625" style="50" customWidth="1"/>
    <col min="2313" max="2560" width="12.83203125" style="50"/>
    <col min="2561" max="2561" width="13.33203125" style="50" customWidth="1"/>
    <col min="2562" max="2562" width="10.1640625" style="50" customWidth="1"/>
    <col min="2563" max="2565" width="5.83203125" style="50" customWidth="1"/>
    <col min="2566" max="2566" width="7.5" style="50" customWidth="1"/>
    <col min="2567" max="2567" width="11.6640625" style="50" customWidth="1"/>
    <col min="2568" max="2568" width="33.1640625" style="50" customWidth="1"/>
    <col min="2569" max="2816" width="12.83203125" style="50"/>
    <col min="2817" max="2817" width="13.33203125" style="50" customWidth="1"/>
    <col min="2818" max="2818" width="10.1640625" style="50" customWidth="1"/>
    <col min="2819" max="2821" width="5.83203125" style="50" customWidth="1"/>
    <col min="2822" max="2822" width="7.5" style="50" customWidth="1"/>
    <col min="2823" max="2823" width="11.6640625" style="50" customWidth="1"/>
    <col min="2824" max="2824" width="33.1640625" style="50" customWidth="1"/>
    <col min="2825" max="3072" width="12.83203125" style="50"/>
    <col min="3073" max="3073" width="13.33203125" style="50" customWidth="1"/>
    <col min="3074" max="3074" width="10.1640625" style="50" customWidth="1"/>
    <col min="3075" max="3077" width="5.83203125" style="50" customWidth="1"/>
    <col min="3078" max="3078" width="7.5" style="50" customWidth="1"/>
    <col min="3079" max="3079" width="11.6640625" style="50" customWidth="1"/>
    <col min="3080" max="3080" width="33.1640625" style="50" customWidth="1"/>
    <col min="3081" max="3328" width="12.83203125" style="50"/>
    <col min="3329" max="3329" width="13.33203125" style="50" customWidth="1"/>
    <col min="3330" max="3330" width="10.1640625" style="50" customWidth="1"/>
    <col min="3331" max="3333" width="5.83203125" style="50" customWidth="1"/>
    <col min="3334" max="3334" width="7.5" style="50" customWidth="1"/>
    <col min="3335" max="3335" width="11.6640625" style="50" customWidth="1"/>
    <col min="3336" max="3336" width="33.1640625" style="50" customWidth="1"/>
    <col min="3337" max="3584" width="12.83203125" style="50"/>
    <col min="3585" max="3585" width="13.33203125" style="50" customWidth="1"/>
    <col min="3586" max="3586" width="10.1640625" style="50" customWidth="1"/>
    <col min="3587" max="3589" width="5.83203125" style="50" customWidth="1"/>
    <col min="3590" max="3590" width="7.5" style="50" customWidth="1"/>
    <col min="3591" max="3591" width="11.6640625" style="50" customWidth="1"/>
    <col min="3592" max="3592" width="33.1640625" style="50" customWidth="1"/>
    <col min="3593" max="3840" width="12.83203125" style="50"/>
    <col min="3841" max="3841" width="13.33203125" style="50" customWidth="1"/>
    <col min="3842" max="3842" width="10.1640625" style="50" customWidth="1"/>
    <col min="3843" max="3845" width="5.83203125" style="50" customWidth="1"/>
    <col min="3846" max="3846" width="7.5" style="50" customWidth="1"/>
    <col min="3847" max="3847" width="11.6640625" style="50" customWidth="1"/>
    <col min="3848" max="3848" width="33.1640625" style="50" customWidth="1"/>
    <col min="3849" max="4096" width="12.83203125" style="50"/>
    <col min="4097" max="4097" width="13.33203125" style="50" customWidth="1"/>
    <col min="4098" max="4098" width="10.1640625" style="50" customWidth="1"/>
    <col min="4099" max="4101" width="5.83203125" style="50" customWidth="1"/>
    <col min="4102" max="4102" width="7.5" style="50" customWidth="1"/>
    <col min="4103" max="4103" width="11.6640625" style="50" customWidth="1"/>
    <col min="4104" max="4104" width="33.1640625" style="50" customWidth="1"/>
    <col min="4105" max="4352" width="12.83203125" style="50"/>
    <col min="4353" max="4353" width="13.33203125" style="50" customWidth="1"/>
    <col min="4354" max="4354" width="10.1640625" style="50" customWidth="1"/>
    <col min="4355" max="4357" width="5.83203125" style="50" customWidth="1"/>
    <col min="4358" max="4358" width="7.5" style="50" customWidth="1"/>
    <col min="4359" max="4359" width="11.6640625" style="50" customWidth="1"/>
    <col min="4360" max="4360" width="33.1640625" style="50" customWidth="1"/>
    <col min="4361" max="4608" width="12.83203125" style="50"/>
    <col min="4609" max="4609" width="13.33203125" style="50" customWidth="1"/>
    <col min="4610" max="4610" width="10.1640625" style="50" customWidth="1"/>
    <col min="4611" max="4613" width="5.83203125" style="50" customWidth="1"/>
    <col min="4614" max="4614" width="7.5" style="50" customWidth="1"/>
    <col min="4615" max="4615" width="11.6640625" style="50" customWidth="1"/>
    <col min="4616" max="4616" width="33.1640625" style="50" customWidth="1"/>
    <col min="4617" max="4864" width="12.83203125" style="50"/>
    <col min="4865" max="4865" width="13.33203125" style="50" customWidth="1"/>
    <col min="4866" max="4866" width="10.1640625" style="50" customWidth="1"/>
    <col min="4867" max="4869" width="5.83203125" style="50" customWidth="1"/>
    <col min="4870" max="4870" width="7.5" style="50" customWidth="1"/>
    <col min="4871" max="4871" width="11.6640625" style="50" customWidth="1"/>
    <col min="4872" max="4872" width="33.1640625" style="50" customWidth="1"/>
    <col min="4873" max="5120" width="12.83203125" style="50"/>
    <col min="5121" max="5121" width="13.33203125" style="50" customWidth="1"/>
    <col min="5122" max="5122" width="10.1640625" style="50" customWidth="1"/>
    <col min="5123" max="5125" width="5.83203125" style="50" customWidth="1"/>
    <col min="5126" max="5126" width="7.5" style="50" customWidth="1"/>
    <col min="5127" max="5127" width="11.6640625" style="50" customWidth="1"/>
    <col min="5128" max="5128" width="33.1640625" style="50" customWidth="1"/>
    <col min="5129" max="5376" width="12.83203125" style="50"/>
    <col min="5377" max="5377" width="13.33203125" style="50" customWidth="1"/>
    <col min="5378" max="5378" width="10.1640625" style="50" customWidth="1"/>
    <col min="5379" max="5381" width="5.83203125" style="50" customWidth="1"/>
    <col min="5382" max="5382" width="7.5" style="50" customWidth="1"/>
    <col min="5383" max="5383" width="11.6640625" style="50" customWidth="1"/>
    <col min="5384" max="5384" width="33.1640625" style="50" customWidth="1"/>
    <col min="5385" max="5632" width="12.83203125" style="50"/>
    <col min="5633" max="5633" width="13.33203125" style="50" customWidth="1"/>
    <col min="5634" max="5634" width="10.1640625" style="50" customWidth="1"/>
    <col min="5635" max="5637" width="5.83203125" style="50" customWidth="1"/>
    <col min="5638" max="5638" width="7.5" style="50" customWidth="1"/>
    <col min="5639" max="5639" width="11.6640625" style="50" customWidth="1"/>
    <col min="5640" max="5640" width="33.1640625" style="50" customWidth="1"/>
    <col min="5641" max="5888" width="12.83203125" style="50"/>
    <col min="5889" max="5889" width="13.33203125" style="50" customWidth="1"/>
    <col min="5890" max="5890" width="10.1640625" style="50" customWidth="1"/>
    <col min="5891" max="5893" width="5.83203125" style="50" customWidth="1"/>
    <col min="5894" max="5894" width="7.5" style="50" customWidth="1"/>
    <col min="5895" max="5895" width="11.6640625" style="50" customWidth="1"/>
    <col min="5896" max="5896" width="33.1640625" style="50" customWidth="1"/>
    <col min="5897" max="6144" width="12.83203125" style="50"/>
    <col min="6145" max="6145" width="13.33203125" style="50" customWidth="1"/>
    <col min="6146" max="6146" width="10.1640625" style="50" customWidth="1"/>
    <col min="6147" max="6149" width="5.83203125" style="50" customWidth="1"/>
    <col min="6150" max="6150" width="7.5" style="50" customWidth="1"/>
    <col min="6151" max="6151" width="11.6640625" style="50" customWidth="1"/>
    <col min="6152" max="6152" width="33.1640625" style="50" customWidth="1"/>
    <col min="6153" max="6400" width="12.83203125" style="50"/>
    <col min="6401" max="6401" width="13.33203125" style="50" customWidth="1"/>
    <col min="6402" max="6402" width="10.1640625" style="50" customWidth="1"/>
    <col min="6403" max="6405" width="5.83203125" style="50" customWidth="1"/>
    <col min="6406" max="6406" width="7.5" style="50" customWidth="1"/>
    <col min="6407" max="6407" width="11.6640625" style="50" customWidth="1"/>
    <col min="6408" max="6408" width="33.1640625" style="50" customWidth="1"/>
    <col min="6409" max="6656" width="12.83203125" style="50"/>
    <col min="6657" max="6657" width="13.33203125" style="50" customWidth="1"/>
    <col min="6658" max="6658" width="10.1640625" style="50" customWidth="1"/>
    <col min="6659" max="6661" width="5.83203125" style="50" customWidth="1"/>
    <col min="6662" max="6662" width="7.5" style="50" customWidth="1"/>
    <col min="6663" max="6663" width="11.6640625" style="50" customWidth="1"/>
    <col min="6664" max="6664" width="33.1640625" style="50" customWidth="1"/>
    <col min="6665" max="6912" width="12.83203125" style="50"/>
    <col min="6913" max="6913" width="13.33203125" style="50" customWidth="1"/>
    <col min="6914" max="6914" width="10.1640625" style="50" customWidth="1"/>
    <col min="6915" max="6917" width="5.83203125" style="50" customWidth="1"/>
    <col min="6918" max="6918" width="7.5" style="50" customWidth="1"/>
    <col min="6919" max="6919" width="11.6640625" style="50" customWidth="1"/>
    <col min="6920" max="6920" width="33.1640625" style="50" customWidth="1"/>
    <col min="6921" max="7168" width="12.83203125" style="50"/>
    <col min="7169" max="7169" width="13.33203125" style="50" customWidth="1"/>
    <col min="7170" max="7170" width="10.1640625" style="50" customWidth="1"/>
    <col min="7171" max="7173" width="5.83203125" style="50" customWidth="1"/>
    <col min="7174" max="7174" width="7.5" style="50" customWidth="1"/>
    <col min="7175" max="7175" width="11.6640625" style="50" customWidth="1"/>
    <col min="7176" max="7176" width="33.1640625" style="50" customWidth="1"/>
    <col min="7177" max="7424" width="12.83203125" style="50"/>
    <col min="7425" max="7425" width="13.33203125" style="50" customWidth="1"/>
    <col min="7426" max="7426" width="10.1640625" style="50" customWidth="1"/>
    <col min="7427" max="7429" width="5.83203125" style="50" customWidth="1"/>
    <col min="7430" max="7430" width="7.5" style="50" customWidth="1"/>
    <col min="7431" max="7431" width="11.6640625" style="50" customWidth="1"/>
    <col min="7432" max="7432" width="33.1640625" style="50" customWidth="1"/>
    <col min="7433" max="7680" width="12.83203125" style="50"/>
    <col min="7681" max="7681" width="13.33203125" style="50" customWidth="1"/>
    <col min="7682" max="7682" width="10.1640625" style="50" customWidth="1"/>
    <col min="7683" max="7685" width="5.83203125" style="50" customWidth="1"/>
    <col min="7686" max="7686" width="7.5" style="50" customWidth="1"/>
    <col min="7687" max="7687" width="11.6640625" style="50" customWidth="1"/>
    <col min="7688" max="7688" width="33.1640625" style="50" customWidth="1"/>
    <col min="7689" max="7936" width="12.83203125" style="50"/>
    <col min="7937" max="7937" width="13.33203125" style="50" customWidth="1"/>
    <col min="7938" max="7938" width="10.1640625" style="50" customWidth="1"/>
    <col min="7939" max="7941" width="5.83203125" style="50" customWidth="1"/>
    <col min="7942" max="7942" width="7.5" style="50" customWidth="1"/>
    <col min="7943" max="7943" width="11.6640625" style="50" customWidth="1"/>
    <col min="7944" max="7944" width="33.1640625" style="50" customWidth="1"/>
    <col min="7945" max="8192" width="12.83203125" style="50"/>
    <col min="8193" max="8193" width="13.33203125" style="50" customWidth="1"/>
    <col min="8194" max="8194" width="10.1640625" style="50" customWidth="1"/>
    <col min="8195" max="8197" width="5.83203125" style="50" customWidth="1"/>
    <col min="8198" max="8198" width="7.5" style="50" customWidth="1"/>
    <col min="8199" max="8199" width="11.6640625" style="50" customWidth="1"/>
    <col min="8200" max="8200" width="33.1640625" style="50" customWidth="1"/>
    <col min="8201" max="8448" width="12.83203125" style="50"/>
    <col min="8449" max="8449" width="13.33203125" style="50" customWidth="1"/>
    <col min="8450" max="8450" width="10.1640625" style="50" customWidth="1"/>
    <col min="8451" max="8453" width="5.83203125" style="50" customWidth="1"/>
    <col min="8454" max="8454" width="7.5" style="50" customWidth="1"/>
    <col min="8455" max="8455" width="11.6640625" style="50" customWidth="1"/>
    <col min="8456" max="8456" width="33.1640625" style="50" customWidth="1"/>
    <col min="8457" max="8704" width="12.83203125" style="50"/>
    <col min="8705" max="8705" width="13.33203125" style="50" customWidth="1"/>
    <col min="8706" max="8706" width="10.1640625" style="50" customWidth="1"/>
    <col min="8707" max="8709" width="5.83203125" style="50" customWidth="1"/>
    <col min="8710" max="8710" width="7.5" style="50" customWidth="1"/>
    <col min="8711" max="8711" width="11.6640625" style="50" customWidth="1"/>
    <col min="8712" max="8712" width="33.1640625" style="50" customWidth="1"/>
    <col min="8713" max="8960" width="12.83203125" style="50"/>
    <col min="8961" max="8961" width="13.33203125" style="50" customWidth="1"/>
    <col min="8962" max="8962" width="10.1640625" style="50" customWidth="1"/>
    <col min="8963" max="8965" width="5.83203125" style="50" customWidth="1"/>
    <col min="8966" max="8966" width="7.5" style="50" customWidth="1"/>
    <col min="8967" max="8967" width="11.6640625" style="50" customWidth="1"/>
    <col min="8968" max="8968" width="33.1640625" style="50" customWidth="1"/>
    <col min="8969" max="9216" width="12.83203125" style="50"/>
    <col min="9217" max="9217" width="13.33203125" style="50" customWidth="1"/>
    <col min="9218" max="9218" width="10.1640625" style="50" customWidth="1"/>
    <col min="9219" max="9221" width="5.83203125" style="50" customWidth="1"/>
    <col min="9222" max="9222" width="7.5" style="50" customWidth="1"/>
    <col min="9223" max="9223" width="11.6640625" style="50" customWidth="1"/>
    <col min="9224" max="9224" width="33.1640625" style="50" customWidth="1"/>
    <col min="9225" max="9472" width="12.83203125" style="50"/>
    <col min="9473" max="9473" width="13.33203125" style="50" customWidth="1"/>
    <col min="9474" max="9474" width="10.1640625" style="50" customWidth="1"/>
    <col min="9475" max="9477" width="5.83203125" style="50" customWidth="1"/>
    <col min="9478" max="9478" width="7.5" style="50" customWidth="1"/>
    <col min="9479" max="9479" width="11.6640625" style="50" customWidth="1"/>
    <col min="9480" max="9480" width="33.1640625" style="50" customWidth="1"/>
    <col min="9481" max="9728" width="12.83203125" style="50"/>
    <col min="9729" max="9729" width="13.33203125" style="50" customWidth="1"/>
    <col min="9730" max="9730" width="10.1640625" style="50" customWidth="1"/>
    <col min="9731" max="9733" width="5.83203125" style="50" customWidth="1"/>
    <col min="9734" max="9734" width="7.5" style="50" customWidth="1"/>
    <col min="9735" max="9735" width="11.6640625" style="50" customWidth="1"/>
    <col min="9736" max="9736" width="33.1640625" style="50" customWidth="1"/>
    <col min="9737" max="9984" width="12.83203125" style="50"/>
    <col min="9985" max="9985" width="13.33203125" style="50" customWidth="1"/>
    <col min="9986" max="9986" width="10.1640625" style="50" customWidth="1"/>
    <col min="9987" max="9989" width="5.83203125" style="50" customWidth="1"/>
    <col min="9990" max="9990" width="7.5" style="50" customWidth="1"/>
    <col min="9991" max="9991" width="11.6640625" style="50" customWidth="1"/>
    <col min="9992" max="9992" width="33.1640625" style="50" customWidth="1"/>
    <col min="9993" max="10240" width="12.83203125" style="50"/>
    <col min="10241" max="10241" width="13.33203125" style="50" customWidth="1"/>
    <col min="10242" max="10242" width="10.1640625" style="50" customWidth="1"/>
    <col min="10243" max="10245" width="5.83203125" style="50" customWidth="1"/>
    <col min="10246" max="10246" width="7.5" style="50" customWidth="1"/>
    <col min="10247" max="10247" width="11.6640625" style="50" customWidth="1"/>
    <col min="10248" max="10248" width="33.1640625" style="50" customWidth="1"/>
    <col min="10249" max="10496" width="12.83203125" style="50"/>
    <col min="10497" max="10497" width="13.33203125" style="50" customWidth="1"/>
    <col min="10498" max="10498" width="10.1640625" style="50" customWidth="1"/>
    <col min="10499" max="10501" width="5.83203125" style="50" customWidth="1"/>
    <col min="10502" max="10502" width="7.5" style="50" customWidth="1"/>
    <col min="10503" max="10503" width="11.6640625" style="50" customWidth="1"/>
    <col min="10504" max="10504" width="33.1640625" style="50" customWidth="1"/>
    <col min="10505" max="10752" width="12.83203125" style="50"/>
    <col min="10753" max="10753" width="13.33203125" style="50" customWidth="1"/>
    <col min="10754" max="10754" width="10.1640625" style="50" customWidth="1"/>
    <col min="10755" max="10757" width="5.83203125" style="50" customWidth="1"/>
    <col min="10758" max="10758" width="7.5" style="50" customWidth="1"/>
    <col min="10759" max="10759" width="11.6640625" style="50" customWidth="1"/>
    <col min="10760" max="10760" width="33.1640625" style="50" customWidth="1"/>
    <col min="10761" max="11008" width="12.83203125" style="50"/>
    <col min="11009" max="11009" width="13.33203125" style="50" customWidth="1"/>
    <col min="11010" max="11010" width="10.1640625" style="50" customWidth="1"/>
    <col min="11011" max="11013" width="5.83203125" style="50" customWidth="1"/>
    <col min="11014" max="11014" width="7.5" style="50" customWidth="1"/>
    <col min="11015" max="11015" width="11.6640625" style="50" customWidth="1"/>
    <col min="11016" max="11016" width="33.1640625" style="50" customWidth="1"/>
    <col min="11017" max="11264" width="12.83203125" style="50"/>
    <col min="11265" max="11265" width="13.33203125" style="50" customWidth="1"/>
    <col min="11266" max="11266" width="10.1640625" style="50" customWidth="1"/>
    <col min="11267" max="11269" width="5.83203125" style="50" customWidth="1"/>
    <col min="11270" max="11270" width="7.5" style="50" customWidth="1"/>
    <col min="11271" max="11271" width="11.6640625" style="50" customWidth="1"/>
    <col min="11272" max="11272" width="33.1640625" style="50" customWidth="1"/>
    <col min="11273" max="11520" width="12.83203125" style="50"/>
    <col min="11521" max="11521" width="13.33203125" style="50" customWidth="1"/>
    <col min="11522" max="11522" width="10.1640625" style="50" customWidth="1"/>
    <col min="11523" max="11525" width="5.83203125" style="50" customWidth="1"/>
    <col min="11526" max="11526" width="7.5" style="50" customWidth="1"/>
    <col min="11527" max="11527" width="11.6640625" style="50" customWidth="1"/>
    <col min="11528" max="11528" width="33.1640625" style="50" customWidth="1"/>
    <col min="11529" max="11776" width="12.83203125" style="50"/>
    <col min="11777" max="11777" width="13.33203125" style="50" customWidth="1"/>
    <col min="11778" max="11778" width="10.1640625" style="50" customWidth="1"/>
    <col min="11779" max="11781" width="5.83203125" style="50" customWidth="1"/>
    <col min="11782" max="11782" width="7.5" style="50" customWidth="1"/>
    <col min="11783" max="11783" width="11.6640625" style="50" customWidth="1"/>
    <col min="11784" max="11784" width="33.1640625" style="50" customWidth="1"/>
    <col min="11785" max="12032" width="12.83203125" style="50"/>
    <col min="12033" max="12033" width="13.33203125" style="50" customWidth="1"/>
    <col min="12034" max="12034" width="10.1640625" style="50" customWidth="1"/>
    <col min="12035" max="12037" width="5.83203125" style="50" customWidth="1"/>
    <col min="12038" max="12038" width="7.5" style="50" customWidth="1"/>
    <col min="12039" max="12039" width="11.6640625" style="50" customWidth="1"/>
    <col min="12040" max="12040" width="33.1640625" style="50" customWidth="1"/>
    <col min="12041" max="12288" width="12.83203125" style="50"/>
    <col min="12289" max="12289" width="13.33203125" style="50" customWidth="1"/>
    <col min="12290" max="12290" width="10.1640625" style="50" customWidth="1"/>
    <col min="12291" max="12293" width="5.83203125" style="50" customWidth="1"/>
    <col min="12294" max="12294" width="7.5" style="50" customWidth="1"/>
    <col min="12295" max="12295" width="11.6640625" style="50" customWidth="1"/>
    <col min="12296" max="12296" width="33.1640625" style="50" customWidth="1"/>
    <col min="12297" max="12544" width="12.83203125" style="50"/>
    <col min="12545" max="12545" width="13.33203125" style="50" customWidth="1"/>
    <col min="12546" max="12546" width="10.1640625" style="50" customWidth="1"/>
    <col min="12547" max="12549" width="5.83203125" style="50" customWidth="1"/>
    <col min="12550" max="12550" width="7.5" style="50" customWidth="1"/>
    <col min="12551" max="12551" width="11.6640625" style="50" customWidth="1"/>
    <col min="12552" max="12552" width="33.1640625" style="50" customWidth="1"/>
    <col min="12553" max="12800" width="12.83203125" style="50"/>
    <col min="12801" max="12801" width="13.33203125" style="50" customWidth="1"/>
    <col min="12802" max="12802" width="10.1640625" style="50" customWidth="1"/>
    <col min="12803" max="12805" width="5.83203125" style="50" customWidth="1"/>
    <col min="12806" max="12806" width="7.5" style="50" customWidth="1"/>
    <col min="12807" max="12807" width="11.6640625" style="50" customWidth="1"/>
    <col min="12808" max="12808" width="33.1640625" style="50" customWidth="1"/>
    <col min="12809" max="13056" width="12.83203125" style="50"/>
    <col min="13057" max="13057" width="13.33203125" style="50" customWidth="1"/>
    <col min="13058" max="13058" width="10.1640625" style="50" customWidth="1"/>
    <col min="13059" max="13061" width="5.83203125" style="50" customWidth="1"/>
    <col min="13062" max="13062" width="7.5" style="50" customWidth="1"/>
    <col min="13063" max="13063" width="11.6640625" style="50" customWidth="1"/>
    <col min="13064" max="13064" width="33.1640625" style="50" customWidth="1"/>
    <col min="13065" max="13312" width="12.83203125" style="50"/>
    <col min="13313" max="13313" width="13.33203125" style="50" customWidth="1"/>
    <col min="13314" max="13314" width="10.1640625" style="50" customWidth="1"/>
    <col min="13315" max="13317" width="5.83203125" style="50" customWidth="1"/>
    <col min="13318" max="13318" width="7.5" style="50" customWidth="1"/>
    <col min="13319" max="13319" width="11.6640625" style="50" customWidth="1"/>
    <col min="13320" max="13320" width="33.1640625" style="50" customWidth="1"/>
    <col min="13321" max="13568" width="12.83203125" style="50"/>
    <col min="13569" max="13569" width="13.33203125" style="50" customWidth="1"/>
    <col min="13570" max="13570" width="10.1640625" style="50" customWidth="1"/>
    <col min="13571" max="13573" width="5.83203125" style="50" customWidth="1"/>
    <col min="13574" max="13574" width="7.5" style="50" customWidth="1"/>
    <col min="13575" max="13575" width="11.6640625" style="50" customWidth="1"/>
    <col min="13576" max="13576" width="33.1640625" style="50" customWidth="1"/>
    <col min="13577" max="13824" width="12.83203125" style="50"/>
    <col min="13825" max="13825" width="13.33203125" style="50" customWidth="1"/>
    <col min="13826" max="13826" width="10.1640625" style="50" customWidth="1"/>
    <col min="13827" max="13829" width="5.83203125" style="50" customWidth="1"/>
    <col min="13830" max="13830" width="7.5" style="50" customWidth="1"/>
    <col min="13831" max="13831" width="11.6640625" style="50" customWidth="1"/>
    <col min="13832" max="13832" width="33.1640625" style="50" customWidth="1"/>
    <col min="13833" max="14080" width="12.83203125" style="50"/>
    <col min="14081" max="14081" width="13.33203125" style="50" customWidth="1"/>
    <col min="14082" max="14082" width="10.1640625" style="50" customWidth="1"/>
    <col min="14083" max="14085" width="5.83203125" style="50" customWidth="1"/>
    <col min="14086" max="14086" width="7.5" style="50" customWidth="1"/>
    <col min="14087" max="14087" width="11.6640625" style="50" customWidth="1"/>
    <col min="14088" max="14088" width="33.1640625" style="50" customWidth="1"/>
    <col min="14089" max="14336" width="12.83203125" style="50"/>
    <col min="14337" max="14337" width="13.33203125" style="50" customWidth="1"/>
    <col min="14338" max="14338" width="10.1640625" style="50" customWidth="1"/>
    <col min="14339" max="14341" width="5.83203125" style="50" customWidth="1"/>
    <col min="14342" max="14342" width="7.5" style="50" customWidth="1"/>
    <col min="14343" max="14343" width="11.6640625" style="50" customWidth="1"/>
    <col min="14344" max="14344" width="33.1640625" style="50" customWidth="1"/>
    <col min="14345" max="14592" width="12.83203125" style="50"/>
    <col min="14593" max="14593" width="13.33203125" style="50" customWidth="1"/>
    <col min="14594" max="14594" width="10.1640625" style="50" customWidth="1"/>
    <col min="14595" max="14597" width="5.83203125" style="50" customWidth="1"/>
    <col min="14598" max="14598" width="7.5" style="50" customWidth="1"/>
    <col min="14599" max="14599" width="11.6640625" style="50" customWidth="1"/>
    <col min="14600" max="14600" width="33.1640625" style="50" customWidth="1"/>
    <col min="14601" max="14848" width="12.83203125" style="50"/>
    <col min="14849" max="14849" width="13.33203125" style="50" customWidth="1"/>
    <col min="14850" max="14850" width="10.1640625" style="50" customWidth="1"/>
    <col min="14851" max="14853" width="5.83203125" style="50" customWidth="1"/>
    <col min="14854" max="14854" width="7.5" style="50" customWidth="1"/>
    <col min="14855" max="14855" width="11.6640625" style="50" customWidth="1"/>
    <col min="14856" max="14856" width="33.1640625" style="50" customWidth="1"/>
    <col min="14857" max="15104" width="12.83203125" style="50"/>
    <col min="15105" max="15105" width="13.33203125" style="50" customWidth="1"/>
    <col min="15106" max="15106" width="10.1640625" style="50" customWidth="1"/>
    <col min="15107" max="15109" width="5.83203125" style="50" customWidth="1"/>
    <col min="15110" max="15110" width="7.5" style="50" customWidth="1"/>
    <col min="15111" max="15111" width="11.6640625" style="50" customWidth="1"/>
    <col min="15112" max="15112" width="33.1640625" style="50" customWidth="1"/>
    <col min="15113" max="15360" width="12.83203125" style="50"/>
    <col min="15361" max="15361" width="13.33203125" style="50" customWidth="1"/>
    <col min="15362" max="15362" width="10.1640625" style="50" customWidth="1"/>
    <col min="15363" max="15365" width="5.83203125" style="50" customWidth="1"/>
    <col min="15366" max="15366" width="7.5" style="50" customWidth="1"/>
    <col min="15367" max="15367" width="11.6640625" style="50" customWidth="1"/>
    <col min="15368" max="15368" width="33.1640625" style="50" customWidth="1"/>
    <col min="15369" max="15616" width="12.83203125" style="50"/>
    <col min="15617" max="15617" width="13.33203125" style="50" customWidth="1"/>
    <col min="15618" max="15618" width="10.1640625" style="50" customWidth="1"/>
    <col min="15619" max="15621" width="5.83203125" style="50" customWidth="1"/>
    <col min="15622" max="15622" width="7.5" style="50" customWidth="1"/>
    <col min="15623" max="15623" width="11.6640625" style="50" customWidth="1"/>
    <col min="15624" max="15624" width="33.1640625" style="50" customWidth="1"/>
    <col min="15625" max="15872" width="12.83203125" style="50"/>
    <col min="15873" max="15873" width="13.33203125" style="50" customWidth="1"/>
    <col min="15874" max="15874" width="10.1640625" style="50" customWidth="1"/>
    <col min="15875" max="15877" width="5.83203125" style="50" customWidth="1"/>
    <col min="15878" max="15878" width="7.5" style="50" customWidth="1"/>
    <col min="15879" max="15879" width="11.6640625" style="50" customWidth="1"/>
    <col min="15880" max="15880" width="33.1640625" style="50" customWidth="1"/>
    <col min="15881" max="16128" width="12.83203125" style="50"/>
    <col min="16129" max="16129" width="13.33203125" style="50" customWidth="1"/>
    <col min="16130" max="16130" width="10.1640625" style="50" customWidth="1"/>
    <col min="16131" max="16133" width="5.83203125" style="50" customWidth="1"/>
    <col min="16134" max="16134" width="7.5" style="50" customWidth="1"/>
    <col min="16135" max="16135" width="11.6640625" style="50" customWidth="1"/>
    <col min="16136" max="16136" width="33.1640625" style="50" customWidth="1"/>
    <col min="16137" max="16384" width="12.83203125" style="50"/>
  </cols>
  <sheetData>
    <row r="1" spans="1:8" ht="20" customHeight="1">
      <c r="A1" s="49" t="s">
        <v>1756</v>
      </c>
      <c r="B1" s="49"/>
      <c r="C1" s="81" t="s">
        <v>1760</v>
      </c>
      <c r="D1" s="49"/>
      <c r="E1" s="49"/>
      <c r="F1" s="49"/>
      <c r="G1" s="49"/>
      <c r="H1" s="49"/>
    </row>
    <row r="2" spans="1:8" ht="20" customHeight="1">
      <c r="A2" s="82" t="s">
        <v>1761</v>
      </c>
      <c r="B2" s="82"/>
      <c r="C2" s="82"/>
      <c r="D2" s="82"/>
      <c r="E2" s="82"/>
      <c r="F2" s="82"/>
      <c r="G2" s="82"/>
      <c r="H2" s="82"/>
    </row>
    <row r="3" spans="1:8" ht="20" customHeight="1" thickBot="1">
      <c r="A3" s="91" t="s">
        <v>1757</v>
      </c>
      <c r="B3" s="91"/>
      <c r="C3" s="91"/>
      <c r="D3" s="91"/>
      <c r="E3" s="91"/>
      <c r="F3" s="91"/>
      <c r="G3" s="91"/>
      <c r="H3" s="91"/>
    </row>
    <row r="4" spans="1:8" s="55" customFormat="1" ht="35" customHeight="1" thickBot="1">
      <c r="A4" s="51" t="s">
        <v>102</v>
      </c>
      <c r="B4" s="87" t="s">
        <v>1910</v>
      </c>
      <c r="C4" s="87" t="s">
        <v>1911</v>
      </c>
      <c r="D4" s="87" t="s">
        <v>1912</v>
      </c>
      <c r="E4" s="88" t="s">
        <v>1913</v>
      </c>
      <c r="F4" s="52" t="s">
        <v>1713</v>
      </c>
      <c r="G4" s="53" t="s">
        <v>1714</v>
      </c>
      <c r="H4" s="54" t="s">
        <v>1715</v>
      </c>
    </row>
    <row r="5" spans="1:8" ht="20" customHeight="1">
      <c r="A5" s="56" t="s">
        <v>1716</v>
      </c>
      <c r="B5" s="57" t="s">
        <v>1717</v>
      </c>
      <c r="C5" s="57" t="s">
        <v>545</v>
      </c>
      <c r="D5" s="57" t="s">
        <v>545</v>
      </c>
      <c r="E5" s="57" t="s">
        <v>545</v>
      </c>
      <c r="F5" s="58">
        <v>90</v>
      </c>
      <c r="G5" s="59" t="s">
        <v>545</v>
      </c>
      <c r="H5" s="60"/>
    </row>
    <row r="6" spans="1:8" ht="20" customHeight="1">
      <c r="A6" s="61">
        <v>41709</v>
      </c>
      <c r="B6" s="62" t="s">
        <v>1718</v>
      </c>
      <c r="C6" s="62" t="s">
        <v>545</v>
      </c>
      <c r="D6" s="62" t="s">
        <v>545</v>
      </c>
      <c r="E6" s="62" t="s">
        <v>545</v>
      </c>
      <c r="F6" s="63">
        <v>60</v>
      </c>
      <c r="G6" s="64" t="s">
        <v>545</v>
      </c>
      <c r="H6" s="65"/>
    </row>
    <row r="7" spans="1:8" ht="20" customHeight="1">
      <c r="A7" s="61">
        <v>41759</v>
      </c>
      <c r="B7" s="62" t="s">
        <v>1719</v>
      </c>
      <c r="C7" s="62" t="s">
        <v>545</v>
      </c>
      <c r="D7" s="62" t="s">
        <v>545</v>
      </c>
      <c r="E7" s="62" t="s">
        <v>545</v>
      </c>
      <c r="F7" s="63">
        <v>70</v>
      </c>
      <c r="G7" s="64" t="s">
        <v>545</v>
      </c>
      <c r="H7" s="65"/>
    </row>
    <row r="8" spans="1:8" ht="20" customHeight="1">
      <c r="A8" s="61">
        <v>41782</v>
      </c>
      <c r="B8" s="62" t="s">
        <v>1720</v>
      </c>
      <c r="C8" s="62">
        <v>108</v>
      </c>
      <c r="D8" s="62">
        <v>68</v>
      </c>
      <c r="E8" s="62">
        <f>C8-D8</f>
        <v>40</v>
      </c>
      <c r="F8" s="63">
        <f>E8/C8*100</f>
        <v>37.037037037037038</v>
      </c>
      <c r="G8" s="66">
        <f>E8*1000</f>
        <v>40000</v>
      </c>
      <c r="H8" s="65"/>
    </row>
    <row r="9" spans="1:8" ht="20" customHeight="1">
      <c r="A9" s="61">
        <v>41794</v>
      </c>
      <c r="B9" s="62" t="s">
        <v>1721</v>
      </c>
      <c r="C9" s="62">
        <v>107</v>
      </c>
      <c r="D9" s="62">
        <v>14</v>
      </c>
      <c r="E9" s="62">
        <f t="shared" ref="E9:E52" si="0">C9-D9</f>
        <v>93</v>
      </c>
      <c r="F9" s="63">
        <f>E9/C9*100</f>
        <v>86.915887850467286</v>
      </c>
      <c r="G9" s="66">
        <f t="shared" ref="G9:G52" si="1">E9*1000</f>
        <v>93000</v>
      </c>
      <c r="H9" s="65"/>
    </row>
    <row r="10" spans="1:8" ht="20" customHeight="1">
      <c r="A10" s="61">
        <v>41824</v>
      </c>
      <c r="B10" s="62" t="s">
        <v>1722</v>
      </c>
      <c r="C10" s="62">
        <v>126</v>
      </c>
      <c r="D10" s="62">
        <v>0</v>
      </c>
      <c r="E10" s="62">
        <f t="shared" si="0"/>
        <v>126</v>
      </c>
      <c r="F10" s="63">
        <f t="shared" ref="F10:F52" si="2">E10/C10*100</f>
        <v>100</v>
      </c>
      <c r="G10" s="66">
        <f t="shared" si="1"/>
        <v>126000</v>
      </c>
      <c r="H10" s="65"/>
    </row>
    <row r="11" spans="1:8" ht="20" customHeight="1">
      <c r="A11" s="61">
        <v>41842</v>
      </c>
      <c r="B11" s="62" t="s">
        <v>1723</v>
      </c>
      <c r="C11" s="62">
        <v>140</v>
      </c>
      <c r="D11" s="62">
        <v>13</v>
      </c>
      <c r="E11" s="62">
        <f t="shared" si="0"/>
        <v>127</v>
      </c>
      <c r="F11" s="63">
        <f t="shared" si="2"/>
        <v>90.714285714285708</v>
      </c>
      <c r="G11" s="66">
        <f t="shared" si="1"/>
        <v>127000</v>
      </c>
      <c r="H11" s="65"/>
    </row>
    <row r="12" spans="1:8" ht="20" customHeight="1">
      <c r="A12" s="61">
        <v>41887</v>
      </c>
      <c r="B12" s="62" t="s">
        <v>1724</v>
      </c>
      <c r="C12" s="62">
        <v>35</v>
      </c>
      <c r="D12" s="62">
        <v>1</v>
      </c>
      <c r="E12" s="62">
        <f t="shared" si="0"/>
        <v>34</v>
      </c>
      <c r="F12" s="63">
        <f t="shared" si="2"/>
        <v>97.142857142857139</v>
      </c>
      <c r="G12" s="66">
        <f t="shared" si="1"/>
        <v>34000</v>
      </c>
      <c r="H12" s="65" t="s">
        <v>1725</v>
      </c>
    </row>
    <row r="13" spans="1:8" ht="20" customHeight="1">
      <c r="A13" s="61">
        <v>41891</v>
      </c>
      <c r="B13" s="62" t="s">
        <v>1726</v>
      </c>
      <c r="C13" s="62">
        <v>27</v>
      </c>
      <c r="D13" s="62">
        <v>0</v>
      </c>
      <c r="E13" s="62">
        <f t="shared" si="0"/>
        <v>27</v>
      </c>
      <c r="F13" s="63">
        <f t="shared" si="2"/>
        <v>100</v>
      </c>
      <c r="G13" s="66">
        <f t="shared" si="1"/>
        <v>27000</v>
      </c>
      <c r="H13" s="65"/>
    </row>
    <row r="14" spans="1:8" ht="20" customHeight="1">
      <c r="A14" s="61">
        <v>41923</v>
      </c>
      <c r="B14" s="62" t="s">
        <v>1727</v>
      </c>
      <c r="C14" s="62">
        <v>17</v>
      </c>
      <c r="D14" s="62">
        <v>7</v>
      </c>
      <c r="E14" s="62">
        <f t="shared" si="0"/>
        <v>10</v>
      </c>
      <c r="F14" s="63">
        <f t="shared" si="2"/>
        <v>58.82352941176471</v>
      </c>
      <c r="G14" s="66">
        <f t="shared" si="1"/>
        <v>10000</v>
      </c>
      <c r="H14" s="65" t="s">
        <v>1725</v>
      </c>
    </row>
    <row r="15" spans="1:8" ht="20" customHeight="1">
      <c r="A15" s="61">
        <v>41933</v>
      </c>
      <c r="B15" s="62" t="s">
        <v>1728</v>
      </c>
      <c r="C15" s="62">
        <v>73</v>
      </c>
      <c r="D15" s="62">
        <v>1</v>
      </c>
      <c r="E15" s="62">
        <f t="shared" si="0"/>
        <v>72</v>
      </c>
      <c r="F15" s="63">
        <f t="shared" si="2"/>
        <v>98.630136986301366</v>
      </c>
      <c r="G15" s="66">
        <f t="shared" si="1"/>
        <v>72000</v>
      </c>
      <c r="H15" s="65" t="s">
        <v>1729</v>
      </c>
    </row>
    <row r="16" spans="1:8" ht="20" customHeight="1">
      <c r="A16" s="61">
        <v>41936</v>
      </c>
      <c r="B16" s="62" t="s">
        <v>1730</v>
      </c>
      <c r="C16" s="62">
        <v>196</v>
      </c>
      <c r="D16" s="62">
        <v>11</v>
      </c>
      <c r="E16" s="62">
        <f t="shared" si="0"/>
        <v>185</v>
      </c>
      <c r="F16" s="63">
        <f t="shared" si="2"/>
        <v>94.387755102040813</v>
      </c>
      <c r="G16" s="66">
        <f t="shared" si="1"/>
        <v>185000</v>
      </c>
      <c r="H16" s="65" t="s">
        <v>1729</v>
      </c>
    </row>
    <row r="17" spans="1:8" ht="20" customHeight="1">
      <c r="A17" s="61">
        <v>41955</v>
      </c>
      <c r="B17" s="62" t="s">
        <v>1731</v>
      </c>
      <c r="C17" s="62">
        <v>126</v>
      </c>
      <c r="D17" s="62">
        <v>8</v>
      </c>
      <c r="E17" s="62">
        <f t="shared" si="0"/>
        <v>118</v>
      </c>
      <c r="F17" s="63">
        <f t="shared" si="2"/>
        <v>93.650793650793645</v>
      </c>
      <c r="G17" s="66">
        <f t="shared" si="1"/>
        <v>118000</v>
      </c>
      <c r="H17" s="65" t="s">
        <v>1732</v>
      </c>
    </row>
    <row r="18" spans="1:8" ht="20" customHeight="1">
      <c r="A18" s="61">
        <v>41955</v>
      </c>
      <c r="B18" s="62" t="s">
        <v>1733</v>
      </c>
      <c r="C18" s="62">
        <v>70</v>
      </c>
      <c r="D18" s="62">
        <v>2</v>
      </c>
      <c r="E18" s="62">
        <f t="shared" si="0"/>
        <v>68</v>
      </c>
      <c r="F18" s="63">
        <f t="shared" si="2"/>
        <v>97.142857142857139</v>
      </c>
      <c r="G18" s="66">
        <f t="shared" si="1"/>
        <v>68000</v>
      </c>
      <c r="H18" s="65" t="s">
        <v>1732</v>
      </c>
    </row>
    <row r="19" spans="1:8" ht="20" customHeight="1">
      <c r="A19" s="61">
        <v>41961</v>
      </c>
      <c r="B19" s="62" t="s">
        <v>1734</v>
      </c>
      <c r="C19" s="62">
        <v>67</v>
      </c>
      <c r="D19" s="62">
        <v>4</v>
      </c>
      <c r="E19" s="62">
        <f t="shared" si="0"/>
        <v>63</v>
      </c>
      <c r="F19" s="63">
        <f t="shared" si="2"/>
        <v>94.029850746268664</v>
      </c>
      <c r="G19" s="66">
        <f t="shared" si="1"/>
        <v>63000</v>
      </c>
      <c r="H19" s="65" t="s">
        <v>1732</v>
      </c>
    </row>
    <row r="20" spans="1:8" ht="20" customHeight="1">
      <c r="A20" s="61">
        <v>42024</v>
      </c>
      <c r="B20" s="62" t="s">
        <v>1735</v>
      </c>
      <c r="C20" s="62">
        <v>65</v>
      </c>
      <c r="D20" s="62">
        <v>35</v>
      </c>
      <c r="E20" s="62">
        <f t="shared" si="0"/>
        <v>30</v>
      </c>
      <c r="F20" s="63">
        <f t="shared" si="2"/>
        <v>46.153846153846153</v>
      </c>
      <c r="G20" s="66">
        <f t="shared" si="1"/>
        <v>30000</v>
      </c>
      <c r="H20" s="65"/>
    </row>
    <row r="21" spans="1:8" ht="20" customHeight="1">
      <c r="A21" s="67">
        <v>42038</v>
      </c>
      <c r="B21" s="68" t="s">
        <v>1736</v>
      </c>
      <c r="C21" s="68">
        <v>65</v>
      </c>
      <c r="D21" s="68"/>
      <c r="E21" s="68">
        <f t="shared" si="0"/>
        <v>65</v>
      </c>
      <c r="F21" s="69">
        <f t="shared" si="2"/>
        <v>100</v>
      </c>
      <c r="G21" s="66">
        <v>0</v>
      </c>
      <c r="H21" s="65" t="s">
        <v>1737</v>
      </c>
    </row>
    <row r="22" spans="1:8" ht="20" customHeight="1">
      <c r="A22" s="61">
        <v>42067</v>
      </c>
      <c r="B22" s="62" t="s">
        <v>1738</v>
      </c>
      <c r="C22" s="62">
        <v>54</v>
      </c>
      <c r="D22" s="62">
        <v>9</v>
      </c>
      <c r="E22" s="62">
        <f t="shared" si="0"/>
        <v>45</v>
      </c>
      <c r="F22" s="63">
        <f t="shared" si="2"/>
        <v>83.333333333333343</v>
      </c>
      <c r="G22" s="66">
        <f t="shared" si="1"/>
        <v>45000</v>
      </c>
      <c r="H22" s="65"/>
    </row>
    <row r="23" spans="1:8" ht="20" customHeight="1">
      <c r="A23" s="61">
        <v>42067</v>
      </c>
      <c r="B23" s="62" t="s">
        <v>1739</v>
      </c>
      <c r="C23" s="62">
        <v>231</v>
      </c>
      <c r="D23" s="62">
        <v>64</v>
      </c>
      <c r="E23" s="62">
        <f t="shared" si="0"/>
        <v>167</v>
      </c>
      <c r="F23" s="63">
        <f t="shared" si="2"/>
        <v>72.294372294372295</v>
      </c>
      <c r="G23" s="66">
        <f t="shared" si="1"/>
        <v>167000</v>
      </c>
      <c r="H23" s="65"/>
    </row>
    <row r="24" spans="1:8" ht="20" customHeight="1">
      <c r="A24" s="61">
        <v>42097</v>
      </c>
      <c r="B24" s="62" t="s">
        <v>1740</v>
      </c>
      <c r="C24" s="62">
        <v>60</v>
      </c>
      <c r="D24" s="62">
        <v>37</v>
      </c>
      <c r="E24" s="62">
        <f t="shared" si="0"/>
        <v>23</v>
      </c>
      <c r="F24" s="63">
        <f t="shared" si="2"/>
        <v>38.333333333333336</v>
      </c>
      <c r="G24" s="66">
        <f t="shared" si="1"/>
        <v>23000</v>
      </c>
      <c r="H24" s="65"/>
    </row>
    <row r="25" spans="1:8" ht="20" customHeight="1">
      <c r="A25" s="61">
        <v>42132</v>
      </c>
      <c r="B25" s="62" t="s">
        <v>1741</v>
      </c>
      <c r="C25" s="62">
        <v>65</v>
      </c>
      <c r="D25" s="62">
        <v>41</v>
      </c>
      <c r="E25" s="62">
        <f t="shared" si="0"/>
        <v>24</v>
      </c>
      <c r="F25" s="63">
        <f t="shared" si="2"/>
        <v>36.923076923076927</v>
      </c>
      <c r="G25" s="66">
        <f t="shared" si="1"/>
        <v>24000</v>
      </c>
      <c r="H25" s="65"/>
    </row>
    <row r="26" spans="1:8" ht="20" customHeight="1">
      <c r="A26" s="61">
        <v>42153</v>
      </c>
      <c r="B26" s="62" t="s">
        <v>1742</v>
      </c>
      <c r="C26" s="62">
        <v>140</v>
      </c>
      <c r="D26" s="62">
        <v>10</v>
      </c>
      <c r="E26" s="62">
        <f t="shared" si="0"/>
        <v>130</v>
      </c>
      <c r="F26" s="63">
        <f t="shared" si="2"/>
        <v>92.857142857142861</v>
      </c>
      <c r="G26" s="66">
        <f t="shared" si="1"/>
        <v>130000</v>
      </c>
      <c r="H26" s="65" t="s">
        <v>1743</v>
      </c>
    </row>
    <row r="27" spans="1:8" ht="20" customHeight="1">
      <c r="A27" s="61">
        <v>42167</v>
      </c>
      <c r="B27" s="62" t="s">
        <v>1744</v>
      </c>
      <c r="C27" s="62">
        <v>65</v>
      </c>
      <c r="D27" s="62">
        <v>4</v>
      </c>
      <c r="E27" s="62">
        <f t="shared" si="0"/>
        <v>61</v>
      </c>
      <c r="F27" s="63">
        <f t="shared" si="2"/>
        <v>93.84615384615384</v>
      </c>
      <c r="G27" s="66">
        <f t="shared" si="1"/>
        <v>61000</v>
      </c>
      <c r="H27" s="65" t="s">
        <v>1745</v>
      </c>
    </row>
    <row r="28" spans="1:8" ht="20" customHeight="1">
      <c r="A28" s="61">
        <v>42216</v>
      </c>
      <c r="B28" s="62" t="s">
        <v>1746</v>
      </c>
      <c r="C28" s="62">
        <v>9</v>
      </c>
      <c r="D28" s="62">
        <v>0</v>
      </c>
      <c r="E28" s="62">
        <f t="shared" si="0"/>
        <v>9</v>
      </c>
      <c r="F28" s="63">
        <f t="shared" si="2"/>
        <v>100</v>
      </c>
      <c r="G28" s="66">
        <f t="shared" si="1"/>
        <v>9000</v>
      </c>
      <c r="H28" s="65"/>
    </row>
    <row r="29" spans="1:8" ht="20" customHeight="1">
      <c r="A29" s="61">
        <v>42216</v>
      </c>
      <c r="B29" s="62" t="s">
        <v>1747</v>
      </c>
      <c r="C29" s="62">
        <v>41</v>
      </c>
      <c r="D29" s="62">
        <v>0</v>
      </c>
      <c r="E29" s="62">
        <f t="shared" si="0"/>
        <v>41</v>
      </c>
      <c r="F29" s="63">
        <f t="shared" si="2"/>
        <v>100</v>
      </c>
      <c r="G29" s="66">
        <f t="shared" si="1"/>
        <v>41000</v>
      </c>
      <c r="H29" s="65"/>
    </row>
    <row r="30" spans="1:8" ht="20" customHeight="1">
      <c r="A30" s="61">
        <v>42325</v>
      </c>
      <c r="B30" s="62" t="s">
        <v>1748</v>
      </c>
      <c r="C30" s="62">
        <v>140</v>
      </c>
      <c r="D30" s="62">
        <v>7</v>
      </c>
      <c r="E30" s="62">
        <f t="shared" si="0"/>
        <v>133</v>
      </c>
      <c r="F30" s="63">
        <f t="shared" si="2"/>
        <v>95</v>
      </c>
      <c r="G30" s="66">
        <f t="shared" si="1"/>
        <v>133000</v>
      </c>
      <c r="H30" s="65" t="s">
        <v>1749</v>
      </c>
    </row>
    <row r="31" spans="1:8" ht="20" customHeight="1">
      <c r="A31" s="61">
        <v>42377</v>
      </c>
      <c r="B31" s="62" t="s">
        <v>1750</v>
      </c>
      <c r="C31" s="62">
        <v>120</v>
      </c>
      <c r="D31" s="62">
        <v>42</v>
      </c>
      <c r="E31" s="62">
        <f t="shared" si="0"/>
        <v>78</v>
      </c>
      <c r="F31" s="63">
        <f t="shared" si="2"/>
        <v>65</v>
      </c>
      <c r="G31" s="66">
        <f t="shared" si="1"/>
        <v>78000</v>
      </c>
      <c r="H31" s="65" t="s">
        <v>1751</v>
      </c>
    </row>
    <row r="32" spans="1:8" ht="20" customHeight="1">
      <c r="A32" s="61">
        <v>42454</v>
      </c>
      <c r="B32" s="62" t="s">
        <v>1765</v>
      </c>
      <c r="C32" s="62">
        <v>60</v>
      </c>
      <c r="E32" s="62">
        <f t="shared" si="0"/>
        <v>60</v>
      </c>
      <c r="F32" s="63">
        <f t="shared" si="2"/>
        <v>100</v>
      </c>
      <c r="G32" s="66">
        <f t="shared" si="1"/>
        <v>60000</v>
      </c>
      <c r="H32" s="65"/>
    </row>
    <row r="33" spans="1:8" ht="20" customHeight="1">
      <c r="A33" s="61">
        <v>42517</v>
      </c>
      <c r="B33" s="62" t="s">
        <v>1752</v>
      </c>
      <c r="C33" s="62">
        <v>196</v>
      </c>
      <c r="D33" s="62">
        <v>12</v>
      </c>
      <c r="E33" s="62">
        <f t="shared" si="0"/>
        <v>184</v>
      </c>
      <c r="F33" s="63">
        <f t="shared" si="2"/>
        <v>93.877551020408163</v>
      </c>
      <c r="G33" s="66">
        <f t="shared" si="1"/>
        <v>184000</v>
      </c>
      <c r="H33" s="65"/>
    </row>
    <row r="34" spans="1:8" ht="20" customHeight="1">
      <c r="A34" s="61">
        <v>42578</v>
      </c>
      <c r="B34" s="62" t="s">
        <v>1753</v>
      </c>
      <c r="C34" s="62">
        <v>98</v>
      </c>
      <c r="D34" s="62">
        <v>1</v>
      </c>
      <c r="E34" s="62">
        <f t="shared" si="0"/>
        <v>97</v>
      </c>
      <c r="F34" s="63">
        <f t="shared" si="2"/>
        <v>98.979591836734699</v>
      </c>
      <c r="G34" s="66">
        <f t="shared" si="1"/>
        <v>97000</v>
      </c>
      <c r="H34" s="65" t="s">
        <v>1766</v>
      </c>
    </row>
    <row r="35" spans="1:8" ht="20" customHeight="1">
      <c r="A35" s="61">
        <v>42643</v>
      </c>
      <c r="B35" s="62" t="s">
        <v>1754</v>
      </c>
      <c r="C35" s="62">
        <v>67</v>
      </c>
      <c r="D35" s="62">
        <v>50</v>
      </c>
      <c r="E35" s="62">
        <f t="shared" si="0"/>
        <v>17</v>
      </c>
      <c r="F35" s="63">
        <f t="shared" si="2"/>
        <v>25.373134328358208</v>
      </c>
      <c r="G35" s="66">
        <f t="shared" si="1"/>
        <v>17000</v>
      </c>
      <c r="H35" s="65"/>
    </row>
    <row r="36" spans="1:8" ht="20" customHeight="1">
      <c r="A36" s="70">
        <v>42664</v>
      </c>
      <c r="B36" s="71" t="s">
        <v>1779</v>
      </c>
      <c r="C36" s="71">
        <v>46</v>
      </c>
      <c r="D36" s="71">
        <v>39</v>
      </c>
      <c r="E36" s="62">
        <f>C36-D36</f>
        <v>7</v>
      </c>
      <c r="F36" s="63">
        <f>E36/C36*100</f>
        <v>15.217391304347828</v>
      </c>
      <c r="G36" s="66">
        <f>E36*1000</f>
        <v>7000</v>
      </c>
      <c r="H36" s="72"/>
    </row>
    <row r="37" spans="1:8" ht="20" customHeight="1">
      <c r="A37" s="70">
        <v>42689</v>
      </c>
      <c r="B37" s="71" t="s">
        <v>1793</v>
      </c>
      <c r="C37" s="71"/>
      <c r="D37" s="71"/>
      <c r="E37" s="62">
        <f>C37-D37</f>
        <v>0</v>
      </c>
      <c r="F37" s="63" t="e">
        <f>E37/C37*100</f>
        <v>#DIV/0!</v>
      </c>
      <c r="G37" s="66">
        <f>E37*1000</f>
        <v>0</v>
      </c>
      <c r="H37" s="72"/>
    </row>
    <row r="38" spans="1:8" ht="20" customHeight="1">
      <c r="A38" s="70">
        <v>42741</v>
      </c>
      <c r="B38" s="71" t="s">
        <v>1906</v>
      </c>
      <c r="C38" s="71">
        <v>98</v>
      </c>
      <c r="D38" s="71">
        <v>47</v>
      </c>
      <c r="E38" s="62">
        <f t="shared" ref="E38:E39" si="3">C38-D38</f>
        <v>51</v>
      </c>
      <c r="F38" s="63">
        <f t="shared" ref="F38:F39" si="4">E38/C38*100</f>
        <v>52.040816326530617</v>
      </c>
      <c r="G38" s="66">
        <f t="shared" ref="G38:G39" si="5">E38*1000</f>
        <v>51000</v>
      </c>
      <c r="H38" s="72"/>
    </row>
    <row r="39" spans="1:8" ht="20" customHeight="1">
      <c r="A39" s="70">
        <v>42809</v>
      </c>
      <c r="B39" s="71" t="s">
        <v>1907</v>
      </c>
      <c r="C39" s="71">
        <v>112</v>
      </c>
      <c r="D39" s="71">
        <v>70</v>
      </c>
      <c r="E39" s="62">
        <f t="shared" si="3"/>
        <v>42</v>
      </c>
      <c r="F39" s="63">
        <f t="shared" si="4"/>
        <v>37.5</v>
      </c>
      <c r="G39" s="66">
        <f t="shared" si="5"/>
        <v>42000</v>
      </c>
      <c r="H39" s="72"/>
    </row>
    <row r="40" spans="1:8" ht="20" customHeight="1">
      <c r="A40" s="70">
        <v>42830</v>
      </c>
      <c r="B40" s="71" t="s">
        <v>1908</v>
      </c>
      <c r="C40" s="71">
        <v>140</v>
      </c>
      <c r="D40" s="71">
        <v>78</v>
      </c>
      <c r="E40" s="62">
        <f t="shared" ref="E40:E43" si="6">C40-D40</f>
        <v>62</v>
      </c>
      <c r="F40" s="63">
        <f t="shared" ref="F40:F43" si="7">E40/C40*100</f>
        <v>44.285714285714285</v>
      </c>
      <c r="G40" s="66">
        <f t="shared" ref="G40:G43" si="8">E40*1000</f>
        <v>62000</v>
      </c>
      <c r="H40" s="72"/>
    </row>
    <row r="41" spans="1:8" ht="20" customHeight="1">
      <c r="A41" s="70">
        <v>42864</v>
      </c>
      <c r="B41" s="71" t="s">
        <v>1909</v>
      </c>
      <c r="C41" s="71">
        <v>140</v>
      </c>
      <c r="D41" s="71">
        <v>75</v>
      </c>
      <c r="E41" s="62">
        <f t="shared" si="6"/>
        <v>65</v>
      </c>
      <c r="F41" s="63">
        <f t="shared" si="7"/>
        <v>46.428571428571431</v>
      </c>
      <c r="G41" s="66">
        <f t="shared" si="8"/>
        <v>65000</v>
      </c>
      <c r="H41" s="72"/>
    </row>
    <row r="42" spans="1:8" ht="20" customHeight="1">
      <c r="A42" s="70">
        <v>42881</v>
      </c>
      <c r="B42" s="71" t="s">
        <v>1919</v>
      </c>
      <c r="C42" s="71">
        <v>144</v>
      </c>
      <c r="D42" s="71">
        <v>144</v>
      </c>
      <c r="E42" s="62">
        <f t="shared" si="6"/>
        <v>0</v>
      </c>
      <c r="F42" s="63">
        <f t="shared" si="7"/>
        <v>0</v>
      </c>
      <c r="G42" s="66">
        <f t="shared" si="8"/>
        <v>0</v>
      </c>
      <c r="H42" s="72" t="s">
        <v>1966</v>
      </c>
    </row>
    <row r="43" spans="1:8" ht="20" customHeight="1">
      <c r="A43" s="70">
        <v>42895</v>
      </c>
      <c r="B43" s="71" t="s">
        <v>1962</v>
      </c>
      <c r="C43" s="71"/>
      <c r="D43" s="71"/>
      <c r="E43" s="62">
        <f t="shared" si="6"/>
        <v>0</v>
      </c>
      <c r="F43" s="63" t="e">
        <f t="shared" si="7"/>
        <v>#DIV/0!</v>
      </c>
      <c r="G43" s="66">
        <f t="shared" si="8"/>
        <v>0</v>
      </c>
      <c r="H43" s="72"/>
    </row>
    <row r="44" spans="1:8" ht="20" customHeight="1">
      <c r="A44" s="70">
        <v>42916</v>
      </c>
      <c r="B44" s="71" t="s">
        <v>1963</v>
      </c>
      <c r="C44" s="71"/>
      <c r="D44" s="71"/>
      <c r="E44" s="62">
        <f t="shared" ref="E44:E47" si="9">C44-D44</f>
        <v>0</v>
      </c>
      <c r="F44" s="63" t="e">
        <f t="shared" ref="F44:F47" si="10">E44/C44*100</f>
        <v>#DIV/0!</v>
      </c>
      <c r="G44" s="66">
        <f t="shared" ref="G44:G47" si="11">E44*1000</f>
        <v>0</v>
      </c>
      <c r="H44" s="72"/>
    </row>
    <row r="45" spans="1:8" ht="20" customHeight="1">
      <c r="A45" s="70">
        <v>42934</v>
      </c>
      <c r="B45" s="71" t="s">
        <v>1964</v>
      </c>
      <c r="C45" s="71"/>
      <c r="D45" s="71"/>
      <c r="E45" s="62">
        <f t="shared" si="9"/>
        <v>0</v>
      </c>
      <c r="F45" s="63" t="e">
        <f t="shared" si="10"/>
        <v>#DIV/0!</v>
      </c>
      <c r="G45" s="66">
        <f t="shared" si="11"/>
        <v>0</v>
      </c>
      <c r="H45" s="72"/>
    </row>
    <row r="46" spans="1:8" ht="20" customHeight="1">
      <c r="A46" s="70">
        <v>42934</v>
      </c>
      <c r="B46" s="71" t="s">
        <v>1965</v>
      </c>
      <c r="C46" s="71"/>
      <c r="D46" s="71"/>
      <c r="E46" s="62">
        <f t="shared" si="9"/>
        <v>0</v>
      </c>
      <c r="F46" s="63" t="e">
        <f t="shared" si="10"/>
        <v>#DIV/0!</v>
      </c>
      <c r="G46" s="66">
        <f t="shared" si="11"/>
        <v>0</v>
      </c>
      <c r="H46" s="72"/>
    </row>
    <row r="47" spans="1:8" ht="20" customHeight="1">
      <c r="A47" s="70">
        <v>43012</v>
      </c>
      <c r="B47" s="71" t="s">
        <v>1991</v>
      </c>
      <c r="C47" s="71">
        <v>54</v>
      </c>
      <c r="D47" s="71">
        <v>24</v>
      </c>
      <c r="E47" s="62">
        <f t="shared" si="9"/>
        <v>30</v>
      </c>
      <c r="F47" s="63">
        <f t="shared" si="10"/>
        <v>55.555555555555557</v>
      </c>
      <c r="G47" s="66">
        <f t="shared" si="11"/>
        <v>30000</v>
      </c>
      <c r="H47" s="72" t="s">
        <v>1966</v>
      </c>
    </row>
    <row r="48" spans="1:8" ht="20" customHeight="1">
      <c r="A48" s="70">
        <v>43056</v>
      </c>
      <c r="B48" s="71" t="s">
        <v>2020</v>
      </c>
      <c r="C48" s="71">
        <v>84</v>
      </c>
      <c r="D48" s="71">
        <v>26</v>
      </c>
      <c r="E48" s="62">
        <f t="shared" ref="E48:E51" si="12">C48-D48</f>
        <v>58</v>
      </c>
      <c r="F48" s="63">
        <f t="shared" ref="F48:F51" si="13">E48/C48*100</f>
        <v>69.047619047619051</v>
      </c>
      <c r="G48" s="66">
        <f t="shared" ref="G48:G51" si="14">E48*1000</f>
        <v>58000</v>
      </c>
      <c r="H48" s="72" t="s">
        <v>2044</v>
      </c>
    </row>
    <row r="49" spans="1:8" ht="20" customHeight="1">
      <c r="A49" s="70">
        <v>43110</v>
      </c>
      <c r="B49" s="71" t="s">
        <v>2045</v>
      </c>
      <c r="C49" s="71">
        <v>196</v>
      </c>
      <c r="D49" s="71"/>
      <c r="E49" s="62">
        <f t="shared" si="12"/>
        <v>196</v>
      </c>
      <c r="F49" s="63">
        <f t="shared" si="13"/>
        <v>100</v>
      </c>
      <c r="G49" s="66">
        <f t="shared" si="14"/>
        <v>196000</v>
      </c>
      <c r="H49" s="72"/>
    </row>
    <row r="50" spans="1:8" ht="20" customHeight="1">
      <c r="A50" s="70">
        <v>43133</v>
      </c>
      <c r="B50" s="71" t="s">
        <v>2056</v>
      </c>
      <c r="C50" s="71">
        <v>140</v>
      </c>
      <c r="D50" s="71"/>
      <c r="E50" s="62">
        <f t="shared" si="12"/>
        <v>140</v>
      </c>
      <c r="F50" s="63">
        <f t="shared" si="13"/>
        <v>100</v>
      </c>
      <c r="G50" s="66">
        <f t="shared" si="14"/>
        <v>140000</v>
      </c>
      <c r="H50" s="72"/>
    </row>
    <row r="51" spans="1:8" ht="20" customHeight="1">
      <c r="A51" s="70"/>
      <c r="B51" s="71"/>
      <c r="C51" s="71"/>
      <c r="D51" s="71"/>
      <c r="E51" s="62">
        <f t="shared" si="12"/>
        <v>0</v>
      </c>
      <c r="F51" s="63" t="e">
        <f t="shared" si="13"/>
        <v>#DIV/0!</v>
      </c>
      <c r="G51" s="66">
        <f t="shared" si="14"/>
        <v>0</v>
      </c>
      <c r="H51" s="72"/>
    </row>
    <row r="52" spans="1:8" ht="20" customHeight="1" thickBot="1">
      <c r="A52" s="70"/>
      <c r="B52" s="71"/>
      <c r="C52" s="71"/>
      <c r="D52" s="71"/>
      <c r="E52" s="71">
        <f t="shared" si="0"/>
        <v>0</v>
      </c>
      <c r="F52" s="73" t="e">
        <f t="shared" si="2"/>
        <v>#DIV/0!</v>
      </c>
      <c r="G52" s="74">
        <f t="shared" si="1"/>
        <v>0</v>
      </c>
      <c r="H52" s="72"/>
    </row>
    <row r="53" spans="1:8" ht="20" customHeight="1" thickBot="1">
      <c r="A53" s="75" t="s">
        <v>1755</v>
      </c>
      <c r="B53" s="76"/>
      <c r="C53" s="76">
        <f>SUM(C8:C52)</f>
        <v>3722</v>
      </c>
      <c r="D53" s="76">
        <f>SUM(D8:D52)</f>
        <v>944</v>
      </c>
      <c r="E53" s="76">
        <f>SUM(E8:E52)</f>
        <v>2778</v>
      </c>
      <c r="F53" s="83"/>
      <c r="G53" s="85">
        <f>SUM(G8:G52)</f>
        <v>2713000</v>
      </c>
      <c r="H53" s="84" t="s">
        <v>1758</v>
      </c>
    </row>
    <row r="54" spans="1:8" ht="20" customHeight="1">
      <c r="A54" s="77" t="s">
        <v>1759</v>
      </c>
      <c r="B54" s="78"/>
      <c r="C54" s="78"/>
      <c r="D54" s="78"/>
      <c r="E54" s="78"/>
      <c r="F54" s="79"/>
      <c r="G54" s="80"/>
      <c r="H54" s="78"/>
    </row>
    <row r="55" spans="1:8" ht="20" customHeight="1">
      <c r="A55" s="78"/>
      <c r="B55" s="78"/>
      <c r="C55" s="78"/>
      <c r="D55" s="78"/>
      <c r="E55" s="78"/>
      <c r="F55" s="79"/>
      <c r="G55" s="79"/>
      <c r="H55" s="78"/>
    </row>
    <row r="56" spans="1:8" ht="20" customHeight="1">
      <c r="A56" s="78"/>
      <c r="B56" s="78"/>
      <c r="C56" s="78"/>
      <c r="D56" s="78"/>
      <c r="E56" s="78"/>
      <c r="F56" s="79"/>
      <c r="G56" s="79"/>
      <c r="H56" s="78"/>
    </row>
    <row r="57" spans="1:8" ht="20" customHeight="1">
      <c r="A57" s="78"/>
      <c r="B57" s="78"/>
      <c r="C57" s="78"/>
      <c r="D57" s="78"/>
      <c r="E57" s="78"/>
      <c r="F57" s="79"/>
      <c r="G57" s="79"/>
      <c r="H57" s="78"/>
    </row>
    <row r="58" spans="1:8" ht="20" customHeight="1">
      <c r="A58" s="78"/>
      <c r="B58" s="78"/>
      <c r="C58" s="78"/>
      <c r="D58" s="78"/>
      <c r="E58" s="78"/>
      <c r="F58" s="79"/>
      <c r="G58" s="79"/>
      <c r="H58" s="78"/>
    </row>
    <row r="59" spans="1:8" ht="20" customHeight="1">
      <c r="A59" s="78"/>
      <c r="B59" s="78"/>
      <c r="C59" s="78"/>
      <c r="D59" s="78"/>
      <c r="E59" s="78"/>
      <c r="F59" s="79"/>
      <c r="G59" s="79"/>
      <c r="H59" s="78"/>
    </row>
    <row r="60" spans="1:8" ht="20" customHeight="1">
      <c r="A60" s="78"/>
      <c r="B60" s="78"/>
      <c r="C60" s="78"/>
      <c r="D60" s="78"/>
      <c r="E60" s="78"/>
      <c r="F60" s="79"/>
      <c r="G60" s="79"/>
      <c r="H60" s="78"/>
    </row>
    <row r="61" spans="1:8" ht="20" customHeight="1">
      <c r="A61" s="78"/>
      <c r="B61" s="78"/>
      <c r="C61" s="78"/>
      <c r="D61" s="78"/>
      <c r="E61" s="78"/>
      <c r="F61" s="79"/>
      <c r="G61" s="79"/>
      <c r="H61" s="78"/>
    </row>
    <row r="62" spans="1:8" ht="20" customHeight="1">
      <c r="A62" s="78"/>
      <c r="B62" s="78"/>
      <c r="C62" s="78"/>
      <c r="D62" s="78"/>
      <c r="E62" s="78"/>
      <c r="F62" s="79"/>
      <c r="G62" s="79"/>
      <c r="H62" s="78"/>
    </row>
    <row r="63" spans="1:8" ht="20" customHeight="1">
      <c r="A63" s="78"/>
      <c r="B63" s="78"/>
      <c r="C63" s="78"/>
      <c r="D63" s="78"/>
      <c r="E63" s="78"/>
      <c r="F63" s="79"/>
      <c r="G63" s="79"/>
      <c r="H63" s="78"/>
    </row>
    <row r="64" spans="1:8" ht="20" customHeight="1">
      <c r="A64" s="78"/>
      <c r="B64" s="78"/>
      <c r="C64" s="78"/>
      <c r="D64" s="78"/>
      <c r="E64" s="78"/>
      <c r="F64" s="79"/>
      <c r="G64" s="79"/>
      <c r="H64" s="78"/>
    </row>
    <row r="65" spans="1:8" ht="20" customHeight="1">
      <c r="A65" s="78"/>
      <c r="B65" s="78"/>
      <c r="C65" s="78"/>
      <c r="D65" s="78"/>
      <c r="E65" s="78"/>
      <c r="F65" s="79"/>
      <c r="G65" s="79"/>
      <c r="H65" s="78"/>
    </row>
    <row r="66" spans="1:8" ht="20" customHeight="1">
      <c r="A66" s="78"/>
      <c r="B66" s="78"/>
      <c r="C66" s="78"/>
      <c r="D66" s="78"/>
      <c r="E66" s="78"/>
      <c r="F66" s="79"/>
      <c r="G66" s="79"/>
      <c r="H66" s="78"/>
    </row>
    <row r="67" spans="1:8" ht="20" customHeight="1">
      <c r="A67" s="78"/>
      <c r="B67" s="78"/>
      <c r="C67" s="78"/>
      <c r="D67" s="78"/>
      <c r="E67" s="78"/>
      <c r="F67" s="79"/>
      <c r="G67" s="79"/>
      <c r="H67" s="78"/>
    </row>
    <row r="68" spans="1:8" ht="20" customHeight="1">
      <c r="A68" s="78"/>
      <c r="B68" s="78"/>
      <c r="C68" s="78"/>
      <c r="D68" s="78"/>
      <c r="E68" s="78"/>
      <c r="F68" s="79"/>
      <c r="G68" s="79"/>
      <c r="H68" s="78"/>
    </row>
    <row r="69" spans="1:8" ht="20" customHeight="1">
      <c r="A69" s="78"/>
      <c r="B69" s="78"/>
      <c r="C69" s="78"/>
      <c r="D69" s="78"/>
      <c r="E69" s="78"/>
      <c r="F69" s="79"/>
      <c r="G69" s="79"/>
      <c r="H69" s="78"/>
    </row>
    <row r="70" spans="1:8" ht="20" customHeight="1">
      <c r="A70" s="78"/>
      <c r="B70" s="78"/>
      <c r="C70" s="78"/>
      <c r="D70" s="78"/>
      <c r="E70" s="78"/>
      <c r="F70" s="79"/>
      <c r="G70" s="79"/>
      <c r="H70" s="78"/>
    </row>
    <row r="71" spans="1:8" ht="20" customHeight="1">
      <c r="A71" s="78"/>
      <c r="B71" s="78"/>
      <c r="C71" s="78"/>
      <c r="D71" s="78"/>
      <c r="E71" s="78"/>
      <c r="F71" s="79"/>
      <c r="G71" s="79"/>
      <c r="H71" s="78"/>
    </row>
    <row r="72" spans="1:8" ht="20" customHeight="1">
      <c r="A72" s="78"/>
      <c r="B72" s="78"/>
      <c r="C72" s="78"/>
      <c r="D72" s="78"/>
      <c r="E72" s="78"/>
      <c r="F72" s="79"/>
      <c r="G72" s="79"/>
      <c r="H72" s="78"/>
    </row>
    <row r="73" spans="1:8" ht="20" customHeight="1">
      <c r="A73" s="78"/>
      <c r="B73" s="78"/>
      <c r="C73" s="78"/>
      <c r="D73" s="78"/>
      <c r="E73" s="78"/>
      <c r="F73" s="79"/>
      <c r="G73" s="79"/>
      <c r="H73" s="78"/>
    </row>
    <row r="74" spans="1:8" ht="20" customHeight="1">
      <c r="A74" s="78"/>
      <c r="B74" s="78"/>
      <c r="C74" s="78"/>
      <c r="D74" s="78"/>
      <c r="E74" s="78"/>
      <c r="F74" s="79"/>
      <c r="G74" s="79"/>
      <c r="H74" s="78"/>
    </row>
    <row r="75" spans="1:8" ht="20" customHeight="1">
      <c r="A75" s="78"/>
      <c r="B75" s="78"/>
      <c r="C75" s="78"/>
      <c r="D75" s="78"/>
      <c r="E75" s="78"/>
      <c r="F75" s="79"/>
      <c r="G75" s="79"/>
      <c r="H75" s="78"/>
    </row>
    <row r="76" spans="1:8" ht="20" customHeight="1">
      <c r="A76" s="78"/>
      <c r="B76" s="78"/>
      <c r="C76" s="78"/>
      <c r="D76" s="78"/>
      <c r="E76" s="78"/>
      <c r="F76" s="79"/>
      <c r="G76" s="79"/>
      <c r="H76" s="78"/>
    </row>
    <row r="77" spans="1:8" ht="20" customHeight="1">
      <c r="A77" s="78"/>
      <c r="B77" s="78"/>
      <c r="C77" s="78"/>
      <c r="D77" s="78"/>
      <c r="E77" s="78"/>
      <c r="F77" s="79"/>
      <c r="G77" s="79"/>
      <c r="H77" s="78"/>
    </row>
    <row r="78" spans="1:8" ht="20" customHeight="1">
      <c r="A78" s="78"/>
      <c r="B78" s="78"/>
      <c r="C78" s="78"/>
      <c r="D78" s="78"/>
      <c r="E78" s="78"/>
      <c r="F78" s="79"/>
      <c r="G78" s="79"/>
      <c r="H78" s="78"/>
    </row>
    <row r="79" spans="1:8" ht="20" customHeight="1">
      <c r="A79" s="78"/>
      <c r="B79" s="78"/>
      <c r="C79" s="78"/>
      <c r="D79" s="78"/>
      <c r="E79" s="78"/>
      <c r="F79" s="79"/>
      <c r="G79" s="79"/>
      <c r="H79" s="78"/>
    </row>
    <row r="80" spans="1:8" ht="20" customHeight="1">
      <c r="A80" s="78"/>
      <c r="B80" s="78"/>
      <c r="C80" s="78"/>
      <c r="D80" s="78"/>
      <c r="E80" s="78"/>
      <c r="F80" s="79"/>
      <c r="G80" s="79"/>
      <c r="H80" s="78"/>
    </row>
    <row r="81" spans="1:8" ht="20" customHeight="1">
      <c r="A81" s="78"/>
      <c r="B81" s="78"/>
      <c r="C81" s="78"/>
      <c r="D81" s="78"/>
      <c r="E81" s="78"/>
      <c r="F81" s="79"/>
      <c r="G81" s="79"/>
      <c r="H81" s="78"/>
    </row>
    <row r="82" spans="1:8" ht="20" customHeight="1">
      <c r="A82" s="78"/>
      <c r="B82" s="78"/>
      <c r="C82" s="78"/>
      <c r="D82" s="78"/>
      <c r="E82" s="78"/>
      <c r="F82" s="79"/>
      <c r="G82" s="79"/>
      <c r="H82" s="78"/>
    </row>
    <row r="83" spans="1:8" ht="20" customHeight="1">
      <c r="A83" s="78"/>
      <c r="B83" s="78"/>
      <c r="C83" s="78"/>
      <c r="D83" s="78"/>
      <c r="E83" s="78"/>
      <c r="F83" s="79"/>
      <c r="G83" s="79"/>
      <c r="H83" s="78"/>
    </row>
    <row r="84" spans="1:8" ht="20" customHeight="1">
      <c r="A84" s="78"/>
      <c r="B84" s="78"/>
      <c r="C84" s="78"/>
      <c r="D84" s="78"/>
      <c r="E84" s="78"/>
      <c r="F84" s="79"/>
      <c r="G84" s="79"/>
      <c r="H84" s="78"/>
    </row>
    <row r="85" spans="1:8" ht="20" customHeight="1">
      <c r="A85" s="78"/>
      <c r="B85" s="78"/>
      <c r="C85" s="78"/>
      <c r="D85" s="78"/>
      <c r="E85" s="78"/>
      <c r="F85" s="79"/>
      <c r="G85" s="79"/>
      <c r="H85" s="78"/>
    </row>
    <row r="86" spans="1:8" ht="20" customHeight="1">
      <c r="A86" s="78"/>
      <c r="B86" s="78"/>
      <c r="C86" s="78"/>
      <c r="D86" s="78"/>
      <c r="E86" s="78"/>
      <c r="F86" s="79"/>
      <c r="G86" s="79"/>
      <c r="H86" s="78"/>
    </row>
    <row r="87" spans="1:8" ht="20" customHeight="1">
      <c r="A87" s="78"/>
      <c r="B87" s="78"/>
      <c r="C87" s="78"/>
      <c r="D87" s="78"/>
      <c r="E87" s="78"/>
      <c r="F87" s="79"/>
      <c r="G87" s="79"/>
      <c r="H87" s="78"/>
    </row>
    <row r="88" spans="1:8" ht="20" customHeight="1">
      <c r="A88" s="78"/>
      <c r="B88" s="78"/>
      <c r="C88" s="78"/>
      <c r="D88" s="78"/>
      <c r="E88" s="78"/>
      <c r="F88" s="79"/>
      <c r="G88" s="79"/>
      <c r="H88" s="78"/>
    </row>
    <row r="89" spans="1:8" ht="20" customHeight="1">
      <c r="A89" s="78"/>
      <c r="B89" s="78"/>
      <c r="C89" s="78"/>
      <c r="D89" s="78"/>
      <c r="E89" s="78"/>
      <c r="F89" s="79"/>
      <c r="G89" s="79"/>
      <c r="H89" s="78"/>
    </row>
    <row r="90" spans="1:8" ht="20" customHeight="1">
      <c r="A90" s="78"/>
      <c r="B90" s="78"/>
      <c r="C90" s="78"/>
      <c r="D90" s="78"/>
      <c r="E90" s="78"/>
      <c r="F90" s="79"/>
      <c r="G90" s="79"/>
      <c r="H90" s="78"/>
    </row>
    <row r="91" spans="1:8" ht="20" customHeight="1">
      <c r="A91" s="78"/>
      <c r="B91" s="78"/>
      <c r="C91" s="78"/>
      <c r="D91" s="78"/>
      <c r="E91" s="78"/>
      <c r="F91" s="79"/>
      <c r="G91" s="79"/>
      <c r="H91" s="78"/>
    </row>
    <row r="92" spans="1:8" ht="20" customHeight="1">
      <c r="A92" s="78"/>
      <c r="B92" s="78"/>
      <c r="C92" s="78"/>
      <c r="D92" s="78"/>
      <c r="E92" s="78"/>
      <c r="F92" s="79"/>
      <c r="G92" s="79"/>
      <c r="H92" s="78"/>
    </row>
    <row r="93" spans="1:8" ht="20" customHeight="1">
      <c r="A93" s="78"/>
      <c r="B93" s="78"/>
      <c r="C93" s="78"/>
      <c r="D93" s="78"/>
      <c r="E93" s="78"/>
      <c r="F93" s="79"/>
      <c r="G93" s="79"/>
      <c r="H93" s="78"/>
    </row>
    <row r="94" spans="1:8" ht="20" customHeight="1">
      <c r="A94" s="78"/>
      <c r="B94" s="78"/>
      <c r="C94" s="78"/>
      <c r="D94" s="78"/>
      <c r="E94" s="78"/>
      <c r="F94" s="79"/>
      <c r="G94" s="79"/>
      <c r="H94" s="78"/>
    </row>
    <row r="95" spans="1:8" ht="20" customHeight="1">
      <c r="A95" s="78"/>
      <c r="B95" s="78"/>
      <c r="C95" s="78"/>
      <c r="D95" s="78"/>
      <c r="E95" s="78"/>
      <c r="F95" s="79"/>
      <c r="G95" s="79"/>
      <c r="H95" s="78"/>
    </row>
    <row r="96" spans="1:8" ht="20" customHeight="1">
      <c r="A96" s="78"/>
      <c r="B96" s="78"/>
      <c r="C96" s="78"/>
      <c r="D96" s="78"/>
      <c r="E96" s="78"/>
      <c r="F96" s="79"/>
      <c r="G96" s="79"/>
      <c r="H96" s="78"/>
    </row>
    <row r="97" spans="1:8" ht="20" customHeight="1">
      <c r="A97" s="78"/>
      <c r="B97" s="78"/>
      <c r="C97" s="78"/>
      <c r="D97" s="78"/>
      <c r="E97" s="78"/>
      <c r="F97" s="79"/>
      <c r="G97" s="79"/>
      <c r="H97" s="78"/>
    </row>
    <row r="98" spans="1:8" ht="20" customHeight="1">
      <c r="A98" s="78"/>
      <c r="B98" s="78"/>
      <c r="C98" s="78"/>
      <c r="D98" s="78"/>
      <c r="E98" s="78"/>
      <c r="F98" s="79"/>
      <c r="G98" s="79"/>
      <c r="H98" s="78"/>
    </row>
    <row r="99" spans="1:8" ht="20" customHeight="1">
      <c r="A99" s="78"/>
      <c r="B99" s="78"/>
      <c r="C99" s="78"/>
      <c r="D99" s="78"/>
      <c r="E99" s="78"/>
      <c r="F99" s="79"/>
      <c r="G99" s="79"/>
      <c r="H99" s="78"/>
    </row>
    <row r="100" spans="1:8" ht="20" customHeight="1">
      <c r="A100" s="78"/>
      <c r="B100" s="78"/>
      <c r="C100" s="78"/>
      <c r="D100" s="78"/>
      <c r="E100" s="78"/>
      <c r="F100" s="79"/>
      <c r="G100" s="79"/>
      <c r="H100" s="78"/>
    </row>
    <row r="101" spans="1:8" ht="20" customHeight="1">
      <c r="A101" s="78"/>
      <c r="B101" s="78"/>
      <c r="C101" s="78"/>
      <c r="D101" s="78"/>
      <c r="E101" s="78"/>
      <c r="F101" s="79"/>
      <c r="G101" s="79"/>
      <c r="H101" s="78"/>
    </row>
    <row r="102" spans="1:8" ht="20" customHeight="1">
      <c r="A102" s="78"/>
      <c r="B102" s="78"/>
      <c r="C102" s="78"/>
      <c r="D102" s="78"/>
      <c r="E102" s="78"/>
      <c r="F102" s="79"/>
      <c r="G102" s="79"/>
      <c r="H102" s="78"/>
    </row>
    <row r="103" spans="1:8" ht="20" customHeight="1">
      <c r="A103" s="78"/>
      <c r="B103" s="78"/>
      <c r="C103" s="78"/>
      <c r="D103" s="78"/>
      <c r="E103" s="78"/>
      <c r="F103" s="79"/>
      <c r="G103" s="79"/>
      <c r="H103" s="78"/>
    </row>
    <row r="104" spans="1:8" ht="20" customHeight="1">
      <c r="A104" s="78"/>
      <c r="B104" s="78"/>
      <c r="C104" s="78"/>
      <c r="D104" s="78"/>
      <c r="E104" s="78"/>
      <c r="F104" s="79"/>
      <c r="G104" s="79"/>
      <c r="H104" s="78"/>
    </row>
    <row r="105" spans="1:8" ht="20" customHeight="1">
      <c r="A105" s="78"/>
      <c r="B105" s="78"/>
      <c r="C105" s="78"/>
      <c r="D105" s="78"/>
      <c r="E105" s="78"/>
      <c r="F105" s="79"/>
      <c r="G105" s="79"/>
      <c r="H105" s="78"/>
    </row>
    <row r="106" spans="1:8" ht="20" customHeight="1">
      <c r="A106" s="78"/>
      <c r="B106" s="78"/>
      <c r="C106" s="78"/>
      <c r="D106" s="78"/>
      <c r="E106" s="78"/>
      <c r="F106" s="79"/>
      <c r="G106" s="79"/>
      <c r="H106" s="78"/>
    </row>
    <row r="107" spans="1:8" ht="20" customHeight="1">
      <c r="A107" s="78"/>
      <c r="B107" s="78"/>
      <c r="C107" s="78"/>
      <c r="D107" s="78"/>
      <c r="E107" s="78"/>
      <c r="F107" s="79"/>
      <c r="G107" s="79"/>
      <c r="H107" s="78"/>
    </row>
    <row r="108" spans="1:8" ht="20" customHeight="1">
      <c r="A108" s="78"/>
      <c r="B108" s="78"/>
      <c r="C108" s="78"/>
      <c r="D108" s="78"/>
      <c r="E108" s="78"/>
      <c r="F108" s="79"/>
      <c r="G108" s="79"/>
      <c r="H108" s="78"/>
    </row>
    <row r="109" spans="1:8" ht="20" customHeight="1">
      <c r="A109" s="78"/>
      <c r="B109" s="78"/>
      <c r="C109" s="78"/>
      <c r="D109" s="78"/>
      <c r="E109" s="78"/>
      <c r="F109" s="79"/>
      <c r="G109" s="79"/>
      <c r="H109" s="78"/>
    </row>
    <row r="110" spans="1:8" ht="20" customHeight="1">
      <c r="A110" s="78"/>
      <c r="B110" s="78"/>
      <c r="C110" s="78"/>
      <c r="D110" s="78"/>
      <c r="E110" s="78"/>
      <c r="F110" s="79"/>
      <c r="G110" s="79"/>
      <c r="H110" s="78"/>
    </row>
    <row r="111" spans="1:8" ht="20" customHeight="1">
      <c r="A111" s="78"/>
      <c r="B111" s="78"/>
      <c r="C111" s="78"/>
      <c r="D111" s="78"/>
      <c r="E111" s="78"/>
      <c r="F111" s="79"/>
      <c r="G111" s="79"/>
      <c r="H111" s="78"/>
    </row>
    <row r="112" spans="1:8" ht="20" customHeight="1">
      <c r="A112" s="78"/>
      <c r="B112" s="78"/>
      <c r="C112" s="78"/>
      <c r="D112" s="78"/>
      <c r="E112" s="78"/>
      <c r="F112" s="79"/>
      <c r="G112" s="79"/>
      <c r="H112" s="78"/>
    </row>
    <row r="113" spans="1:8" ht="20" customHeight="1">
      <c r="A113" s="78"/>
      <c r="B113" s="78"/>
      <c r="C113" s="78"/>
      <c r="D113" s="78"/>
      <c r="E113" s="78"/>
      <c r="F113" s="79"/>
      <c r="G113" s="79"/>
      <c r="H113" s="78"/>
    </row>
    <row r="114" spans="1:8" ht="20" customHeight="1">
      <c r="A114" s="78"/>
      <c r="B114" s="78"/>
      <c r="C114" s="78"/>
      <c r="D114" s="78"/>
      <c r="E114" s="78"/>
      <c r="F114" s="79"/>
      <c r="G114" s="79"/>
      <c r="H114" s="78"/>
    </row>
    <row r="115" spans="1:8" ht="20" customHeight="1">
      <c r="A115" s="78"/>
      <c r="B115" s="78"/>
      <c r="C115" s="78"/>
      <c r="D115" s="78"/>
      <c r="E115" s="78"/>
      <c r="F115" s="79"/>
      <c r="G115" s="79"/>
      <c r="H115" s="78"/>
    </row>
    <row r="116" spans="1:8" ht="20" customHeight="1">
      <c r="A116" s="78"/>
      <c r="B116" s="78"/>
      <c r="C116" s="78"/>
      <c r="D116" s="78"/>
      <c r="E116" s="78"/>
      <c r="F116" s="79"/>
      <c r="G116" s="79"/>
      <c r="H116" s="78"/>
    </row>
    <row r="117" spans="1:8" ht="20" customHeight="1">
      <c r="A117" s="78"/>
      <c r="B117" s="78"/>
      <c r="C117" s="78"/>
      <c r="D117" s="78"/>
      <c r="E117" s="78"/>
      <c r="F117" s="79"/>
      <c r="G117" s="79"/>
      <c r="H117" s="78"/>
    </row>
    <row r="118" spans="1:8" ht="20" customHeight="1">
      <c r="A118" s="78"/>
      <c r="B118" s="78"/>
      <c r="C118" s="78"/>
      <c r="D118" s="78"/>
      <c r="E118" s="78"/>
      <c r="F118" s="79"/>
      <c r="G118" s="79"/>
      <c r="H118" s="78"/>
    </row>
    <row r="119" spans="1:8" ht="20" customHeight="1">
      <c r="A119" s="78"/>
      <c r="B119" s="78"/>
      <c r="C119" s="78"/>
      <c r="D119" s="78"/>
      <c r="E119" s="78"/>
      <c r="F119" s="79"/>
      <c r="G119" s="79"/>
      <c r="H119" s="78"/>
    </row>
    <row r="120" spans="1:8" ht="20" customHeight="1">
      <c r="A120" s="78"/>
      <c r="B120" s="78"/>
      <c r="C120" s="78"/>
      <c r="D120" s="78"/>
      <c r="E120" s="78"/>
      <c r="F120" s="79"/>
      <c r="G120" s="79"/>
      <c r="H120" s="78"/>
    </row>
    <row r="121" spans="1:8" ht="20" customHeight="1">
      <c r="A121" s="78"/>
      <c r="B121" s="78"/>
      <c r="C121" s="78"/>
      <c r="D121" s="78"/>
      <c r="E121" s="78"/>
      <c r="F121" s="79"/>
      <c r="G121" s="79"/>
      <c r="H121" s="78"/>
    </row>
    <row r="122" spans="1:8" ht="20" customHeight="1">
      <c r="A122" s="78"/>
      <c r="B122" s="78"/>
      <c r="C122" s="78"/>
      <c r="D122" s="78"/>
      <c r="E122" s="78"/>
      <c r="F122" s="79"/>
      <c r="G122" s="79"/>
      <c r="H122" s="78"/>
    </row>
    <row r="123" spans="1:8" ht="20" customHeight="1">
      <c r="A123" s="78"/>
      <c r="B123" s="78"/>
      <c r="C123" s="78"/>
      <c r="D123" s="78"/>
      <c r="E123" s="78"/>
      <c r="F123" s="79"/>
      <c r="G123" s="79"/>
      <c r="H123" s="78"/>
    </row>
    <row r="124" spans="1:8" ht="20" customHeight="1">
      <c r="A124" s="78"/>
      <c r="B124" s="78"/>
      <c r="C124" s="78"/>
      <c r="D124" s="78"/>
      <c r="E124" s="78"/>
      <c r="F124" s="79"/>
      <c r="G124" s="79"/>
      <c r="H124" s="78"/>
    </row>
    <row r="125" spans="1:8" ht="20" customHeight="1">
      <c r="A125" s="78"/>
      <c r="B125" s="78"/>
      <c r="C125" s="78"/>
      <c r="D125" s="78"/>
      <c r="E125" s="78"/>
      <c r="F125" s="79"/>
      <c r="G125" s="79"/>
      <c r="H125" s="78"/>
    </row>
    <row r="126" spans="1:8" ht="20" customHeight="1">
      <c r="A126" s="78"/>
      <c r="B126" s="78"/>
      <c r="C126" s="78"/>
      <c r="D126" s="78"/>
      <c r="E126" s="78"/>
      <c r="F126" s="79"/>
      <c r="G126" s="79"/>
      <c r="H126" s="78"/>
    </row>
    <row r="127" spans="1:8" ht="20" customHeight="1">
      <c r="A127" s="78"/>
      <c r="B127" s="78"/>
      <c r="C127" s="78"/>
      <c r="D127" s="78"/>
      <c r="E127" s="78"/>
      <c r="F127" s="79"/>
      <c r="G127" s="79"/>
      <c r="H127" s="78"/>
    </row>
    <row r="128" spans="1:8" ht="20" customHeight="1">
      <c r="A128" s="78"/>
      <c r="B128" s="78"/>
      <c r="C128" s="78"/>
      <c r="D128" s="78"/>
      <c r="E128" s="78"/>
      <c r="F128" s="79"/>
      <c r="G128" s="79"/>
      <c r="H128" s="78"/>
    </row>
    <row r="129" spans="1:8" ht="20" customHeight="1">
      <c r="A129" s="78"/>
      <c r="B129" s="78"/>
      <c r="C129" s="78"/>
      <c r="D129" s="78"/>
      <c r="E129" s="78"/>
      <c r="F129" s="79"/>
      <c r="G129" s="79"/>
      <c r="H129" s="78"/>
    </row>
    <row r="130" spans="1:8" ht="20" customHeight="1">
      <c r="A130" s="78"/>
      <c r="B130" s="78"/>
      <c r="C130" s="78"/>
      <c r="D130" s="78"/>
      <c r="E130" s="78"/>
      <c r="F130" s="79"/>
      <c r="G130" s="79"/>
      <c r="H130" s="78"/>
    </row>
    <row r="131" spans="1:8" ht="20" customHeight="1">
      <c r="A131" s="78"/>
      <c r="B131" s="78"/>
      <c r="C131" s="78"/>
      <c r="D131" s="78"/>
      <c r="E131" s="78"/>
      <c r="F131" s="79"/>
      <c r="G131" s="79"/>
      <c r="H131" s="78"/>
    </row>
    <row r="132" spans="1:8" ht="20" customHeight="1">
      <c r="A132" s="78"/>
      <c r="B132" s="78"/>
      <c r="C132" s="78"/>
      <c r="D132" s="78"/>
      <c r="E132" s="78"/>
      <c r="F132" s="79"/>
      <c r="G132" s="79"/>
      <c r="H132" s="78"/>
    </row>
    <row r="133" spans="1:8" ht="20" customHeight="1">
      <c r="A133" s="78"/>
      <c r="B133" s="78"/>
      <c r="C133" s="78"/>
      <c r="D133" s="78"/>
      <c r="E133" s="78"/>
      <c r="F133" s="79"/>
      <c r="G133" s="79"/>
      <c r="H133" s="78"/>
    </row>
    <row r="134" spans="1:8" ht="20" customHeight="1">
      <c r="A134" s="78"/>
      <c r="B134" s="78"/>
      <c r="C134" s="78"/>
      <c r="D134" s="78"/>
      <c r="E134" s="78"/>
      <c r="F134" s="79"/>
      <c r="G134" s="79"/>
      <c r="H134" s="78"/>
    </row>
    <row r="135" spans="1:8" ht="20" customHeight="1">
      <c r="A135" s="78"/>
      <c r="B135" s="78"/>
      <c r="C135" s="78"/>
      <c r="D135" s="78"/>
      <c r="E135" s="78"/>
      <c r="F135" s="79"/>
      <c r="G135" s="79"/>
      <c r="H135" s="78"/>
    </row>
    <row r="136" spans="1:8" ht="20" customHeight="1">
      <c r="A136" s="78"/>
      <c r="B136" s="78"/>
      <c r="C136" s="78"/>
      <c r="D136" s="78"/>
      <c r="E136" s="78"/>
      <c r="F136" s="79"/>
      <c r="G136" s="79"/>
      <c r="H136" s="78"/>
    </row>
    <row r="137" spans="1:8" ht="20" customHeight="1">
      <c r="A137" s="78"/>
      <c r="B137" s="78"/>
      <c r="C137" s="78"/>
      <c r="D137" s="78"/>
      <c r="E137" s="78"/>
      <c r="F137" s="79"/>
      <c r="G137" s="79"/>
      <c r="H137" s="78"/>
    </row>
    <row r="138" spans="1:8" ht="20" customHeight="1">
      <c r="A138" s="78"/>
      <c r="B138" s="78"/>
      <c r="C138" s="78"/>
      <c r="D138" s="78"/>
      <c r="E138" s="78"/>
      <c r="F138" s="79"/>
      <c r="G138" s="79"/>
      <c r="H138" s="78"/>
    </row>
    <row r="139" spans="1:8" ht="20" customHeight="1">
      <c r="A139" s="78"/>
      <c r="B139" s="78"/>
      <c r="C139" s="78"/>
      <c r="D139" s="78"/>
      <c r="E139" s="78"/>
      <c r="F139" s="79"/>
      <c r="G139" s="79"/>
      <c r="H139" s="78"/>
    </row>
    <row r="140" spans="1:8" ht="20" customHeight="1">
      <c r="A140" s="78"/>
      <c r="B140" s="78"/>
      <c r="C140" s="78"/>
      <c r="D140" s="78"/>
      <c r="E140" s="78"/>
      <c r="F140" s="79"/>
      <c r="G140" s="79"/>
      <c r="H140" s="78"/>
    </row>
    <row r="141" spans="1:8" ht="20" customHeight="1">
      <c r="A141" s="78"/>
      <c r="B141" s="78"/>
      <c r="C141" s="78"/>
      <c r="D141" s="78"/>
      <c r="E141" s="78"/>
      <c r="F141" s="79"/>
      <c r="G141" s="79"/>
      <c r="H141" s="78"/>
    </row>
    <row r="142" spans="1:8" ht="20" customHeight="1">
      <c r="A142" s="78"/>
      <c r="B142" s="78"/>
      <c r="C142" s="78"/>
      <c r="D142" s="78"/>
      <c r="E142" s="78"/>
      <c r="F142" s="79"/>
      <c r="G142" s="79"/>
      <c r="H142" s="78"/>
    </row>
    <row r="143" spans="1:8" ht="20" customHeight="1">
      <c r="A143" s="78"/>
      <c r="B143" s="78"/>
      <c r="C143" s="78"/>
      <c r="D143" s="78"/>
      <c r="E143" s="78"/>
      <c r="F143" s="79"/>
      <c r="G143" s="79"/>
      <c r="H143" s="78"/>
    </row>
    <row r="144" spans="1:8" ht="20" customHeight="1">
      <c r="A144" s="78"/>
      <c r="B144" s="78"/>
      <c r="C144" s="78"/>
      <c r="D144" s="78"/>
      <c r="E144" s="78"/>
      <c r="F144" s="79"/>
      <c r="G144" s="79"/>
      <c r="H144" s="78"/>
    </row>
    <row r="145" spans="1:8" ht="20" customHeight="1">
      <c r="A145" s="78"/>
      <c r="B145" s="78"/>
      <c r="C145" s="78"/>
      <c r="D145" s="78"/>
      <c r="E145" s="78"/>
      <c r="F145" s="79"/>
      <c r="G145" s="79"/>
      <c r="H145" s="78"/>
    </row>
    <row r="146" spans="1:8" ht="20" customHeight="1">
      <c r="A146" s="78"/>
      <c r="B146" s="78"/>
      <c r="C146" s="78"/>
      <c r="D146" s="78"/>
      <c r="E146" s="78"/>
      <c r="F146" s="79"/>
      <c r="G146" s="79"/>
      <c r="H146" s="78"/>
    </row>
    <row r="147" spans="1:8" ht="20" customHeight="1">
      <c r="A147" s="78"/>
      <c r="B147" s="78"/>
      <c r="C147" s="78"/>
      <c r="D147" s="78"/>
      <c r="E147" s="78"/>
      <c r="F147" s="79"/>
      <c r="G147" s="79"/>
      <c r="H147" s="78"/>
    </row>
    <row r="148" spans="1:8" ht="20" customHeight="1">
      <c r="A148" s="78"/>
      <c r="B148" s="78"/>
      <c r="C148" s="78"/>
      <c r="D148" s="78"/>
      <c r="E148" s="78"/>
      <c r="F148" s="79"/>
      <c r="G148" s="79"/>
      <c r="H148" s="78"/>
    </row>
    <row r="149" spans="1:8" ht="20" customHeight="1">
      <c r="A149" s="78"/>
      <c r="B149" s="78"/>
      <c r="C149" s="78"/>
      <c r="D149" s="78"/>
      <c r="E149" s="78"/>
      <c r="F149" s="79"/>
      <c r="G149" s="79"/>
      <c r="H149" s="78"/>
    </row>
    <row r="150" spans="1:8" ht="20" customHeight="1">
      <c r="A150" s="78"/>
      <c r="B150" s="78"/>
      <c r="C150" s="78"/>
      <c r="D150" s="78"/>
      <c r="E150" s="78"/>
      <c r="F150" s="79"/>
      <c r="G150" s="79"/>
      <c r="H150" s="78"/>
    </row>
    <row r="151" spans="1:8" ht="20" customHeight="1">
      <c r="A151" s="78"/>
      <c r="B151" s="78"/>
      <c r="C151" s="78"/>
      <c r="D151" s="78"/>
      <c r="E151" s="78"/>
      <c r="F151" s="79"/>
      <c r="G151" s="79"/>
      <c r="H151" s="78"/>
    </row>
    <row r="152" spans="1:8" ht="20" customHeight="1">
      <c r="A152" s="78"/>
      <c r="B152" s="78"/>
      <c r="C152" s="78"/>
      <c r="D152" s="78"/>
      <c r="E152" s="78"/>
      <c r="F152" s="79"/>
      <c r="G152" s="79"/>
      <c r="H152" s="78"/>
    </row>
    <row r="153" spans="1:8" ht="20" customHeight="1">
      <c r="A153" s="78"/>
      <c r="B153" s="78"/>
      <c r="C153" s="78"/>
      <c r="D153" s="78"/>
      <c r="E153" s="78"/>
      <c r="F153" s="79"/>
      <c r="G153" s="79"/>
      <c r="H153" s="78"/>
    </row>
    <row r="154" spans="1:8" ht="20" customHeight="1">
      <c r="A154" s="78"/>
      <c r="B154" s="78"/>
      <c r="C154" s="78"/>
      <c r="D154" s="78"/>
      <c r="E154" s="78"/>
      <c r="F154" s="79"/>
      <c r="G154" s="79"/>
      <c r="H154" s="78"/>
    </row>
    <row r="155" spans="1:8" ht="20" customHeight="1">
      <c r="A155" s="78"/>
      <c r="B155" s="78"/>
      <c r="C155" s="78"/>
      <c r="D155" s="78"/>
      <c r="E155" s="78"/>
      <c r="F155" s="79"/>
      <c r="G155" s="79"/>
      <c r="H155" s="78"/>
    </row>
    <row r="156" spans="1:8" ht="20" customHeight="1">
      <c r="A156" s="78"/>
      <c r="B156" s="78"/>
      <c r="C156" s="78"/>
      <c r="D156" s="78"/>
      <c r="E156" s="78"/>
      <c r="F156" s="79"/>
      <c r="G156" s="79"/>
      <c r="H156" s="78"/>
    </row>
    <row r="157" spans="1:8" ht="20" customHeight="1">
      <c r="A157" s="78"/>
      <c r="B157" s="78"/>
      <c r="C157" s="78"/>
      <c r="D157" s="78"/>
      <c r="E157" s="78"/>
      <c r="F157" s="79"/>
      <c r="G157" s="79"/>
      <c r="H157" s="78"/>
    </row>
    <row r="158" spans="1:8" ht="20" customHeight="1">
      <c r="A158" s="78"/>
      <c r="B158" s="78"/>
      <c r="C158" s="78"/>
      <c r="D158" s="78"/>
      <c r="E158" s="78"/>
      <c r="F158" s="79"/>
      <c r="G158" s="79"/>
      <c r="H158" s="78"/>
    </row>
    <row r="159" spans="1:8" ht="20" customHeight="1">
      <c r="A159" s="78"/>
      <c r="B159" s="78"/>
      <c r="C159" s="78"/>
      <c r="D159" s="78"/>
      <c r="E159" s="78"/>
      <c r="F159" s="79"/>
      <c r="G159" s="79"/>
      <c r="H159" s="78"/>
    </row>
    <row r="160" spans="1:8" ht="20" customHeight="1">
      <c r="A160" s="78"/>
      <c r="B160" s="78"/>
      <c r="C160" s="78"/>
      <c r="D160" s="78"/>
      <c r="E160" s="78"/>
      <c r="F160" s="79"/>
      <c r="G160" s="79"/>
      <c r="H160" s="78"/>
    </row>
    <row r="161" spans="1:8" ht="20" customHeight="1">
      <c r="A161" s="78"/>
      <c r="B161" s="78"/>
      <c r="C161" s="78"/>
      <c r="D161" s="78"/>
      <c r="E161" s="78"/>
      <c r="F161" s="79"/>
      <c r="G161" s="79"/>
      <c r="H161" s="78"/>
    </row>
    <row r="162" spans="1:8" ht="20" customHeight="1">
      <c r="A162" s="78"/>
      <c r="B162" s="78"/>
      <c r="C162" s="78"/>
      <c r="D162" s="78"/>
      <c r="E162" s="78"/>
      <c r="F162" s="79"/>
      <c r="G162" s="79"/>
      <c r="H162" s="78"/>
    </row>
    <row r="163" spans="1:8" ht="20" customHeight="1">
      <c r="A163" s="78"/>
      <c r="B163" s="78"/>
      <c r="C163" s="78"/>
      <c r="D163" s="78"/>
      <c r="E163" s="78"/>
      <c r="F163" s="79"/>
      <c r="G163" s="79"/>
      <c r="H163" s="78"/>
    </row>
    <row r="164" spans="1:8" ht="20" customHeight="1">
      <c r="A164" s="78"/>
      <c r="B164" s="78"/>
      <c r="C164" s="78"/>
      <c r="D164" s="78"/>
      <c r="E164" s="78"/>
      <c r="F164" s="79"/>
      <c r="G164" s="79"/>
      <c r="H164" s="78"/>
    </row>
    <row r="165" spans="1:8" ht="20" customHeight="1">
      <c r="A165" s="78"/>
      <c r="B165" s="78"/>
      <c r="C165" s="78"/>
      <c r="D165" s="78"/>
      <c r="E165" s="78"/>
      <c r="F165" s="79"/>
      <c r="G165" s="79"/>
      <c r="H165" s="78"/>
    </row>
    <row r="166" spans="1:8" ht="20" customHeight="1">
      <c r="A166" s="78"/>
      <c r="B166" s="78"/>
      <c r="C166" s="78"/>
      <c r="D166" s="78"/>
      <c r="E166" s="78"/>
      <c r="F166" s="79"/>
      <c r="G166" s="79"/>
      <c r="H166" s="78"/>
    </row>
    <row r="167" spans="1:8" ht="20" customHeight="1">
      <c r="A167" s="78"/>
      <c r="B167" s="78"/>
      <c r="C167" s="78"/>
      <c r="D167" s="78"/>
      <c r="E167" s="78"/>
      <c r="F167" s="79"/>
      <c r="G167" s="79"/>
      <c r="H167" s="78"/>
    </row>
    <row r="168" spans="1:8" ht="20" customHeight="1">
      <c r="A168" s="78"/>
      <c r="B168" s="78"/>
      <c r="C168" s="78"/>
      <c r="D168" s="78"/>
      <c r="E168" s="78"/>
      <c r="F168" s="79"/>
      <c r="G168" s="79"/>
      <c r="H168" s="78"/>
    </row>
    <row r="169" spans="1:8" ht="20" customHeight="1">
      <c r="A169" s="78"/>
      <c r="B169" s="78"/>
      <c r="C169" s="78"/>
      <c r="D169" s="78"/>
      <c r="E169" s="78"/>
      <c r="F169" s="79"/>
      <c r="G169" s="79"/>
      <c r="H169" s="78"/>
    </row>
    <row r="170" spans="1:8" ht="20" customHeight="1">
      <c r="A170" s="78"/>
      <c r="B170" s="78"/>
      <c r="C170" s="78"/>
      <c r="D170" s="78"/>
      <c r="E170" s="78"/>
      <c r="F170" s="79"/>
      <c r="G170" s="79"/>
      <c r="H170" s="78"/>
    </row>
    <row r="171" spans="1:8" ht="20" customHeight="1">
      <c r="A171" s="78"/>
      <c r="B171" s="78"/>
      <c r="C171" s="78"/>
      <c r="D171" s="78"/>
      <c r="E171" s="78"/>
      <c r="F171" s="79"/>
      <c r="G171" s="79"/>
      <c r="H171" s="78"/>
    </row>
    <row r="172" spans="1:8" ht="20" customHeight="1">
      <c r="A172" s="78"/>
      <c r="B172" s="78"/>
      <c r="C172" s="78"/>
      <c r="D172" s="78"/>
      <c r="E172" s="78"/>
      <c r="F172" s="79"/>
      <c r="G172" s="79"/>
      <c r="H172" s="78"/>
    </row>
    <row r="173" spans="1:8" ht="20" customHeight="1">
      <c r="A173" s="78"/>
      <c r="B173" s="78"/>
      <c r="C173" s="78"/>
      <c r="D173" s="78"/>
      <c r="E173" s="78"/>
      <c r="F173" s="79"/>
      <c r="G173" s="79"/>
      <c r="H173" s="78"/>
    </row>
    <row r="174" spans="1:8" ht="20" customHeight="1">
      <c r="A174" s="78"/>
      <c r="B174" s="78"/>
      <c r="C174" s="78"/>
      <c r="D174" s="78"/>
      <c r="E174" s="78"/>
      <c r="F174" s="79"/>
      <c r="G174" s="79"/>
      <c r="H174" s="78"/>
    </row>
    <row r="175" spans="1:8" ht="20" customHeight="1">
      <c r="A175" s="78"/>
      <c r="B175" s="78"/>
      <c r="C175" s="78"/>
      <c r="D175" s="78"/>
      <c r="E175" s="78"/>
      <c r="F175" s="79"/>
      <c r="G175" s="79"/>
      <c r="H175" s="78"/>
    </row>
    <row r="176" spans="1:8" ht="20" customHeight="1">
      <c r="A176" s="78"/>
      <c r="B176" s="78"/>
      <c r="C176" s="78"/>
      <c r="D176" s="78"/>
      <c r="E176" s="78"/>
      <c r="F176" s="79"/>
      <c r="G176" s="79"/>
      <c r="H176" s="78"/>
    </row>
    <row r="177" spans="1:8" ht="20" customHeight="1">
      <c r="A177" s="78"/>
      <c r="B177" s="78"/>
      <c r="C177" s="78"/>
      <c r="D177" s="78"/>
      <c r="E177" s="78"/>
      <c r="F177" s="79"/>
      <c r="G177" s="79"/>
      <c r="H177" s="78"/>
    </row>
    <row r="178" spans="1:8" ht="20" customHeight="1">
      <c r="A178" s="78"/>
      <c r="B178" s="78"/>
      <c r="C178" s="78"/>
      <c r="D178" s="78"/>
      <c r="E178" s="78"/>
      <c r="F178" s="79"/>
      <c r="G178" s="79"/>
      <c r="H178" s="78"/>
    </row>
    <row r="179" spans="1:8" ht="20" customHeight="1">
      <c r="A179" s="78"/>
      <c r="B179" s="78"/>
      <c r="C179" s="78"/>
      <c r="D179" s="78"/>
      <c r="E179" s="78"/>
      <c r="F179" s="79"/>
      <c r="G179" s="79"/>
      <c r="H179" s="78"/>
    </row>
    <row r="180" spans="1:8" ht="20" customHeight="1">
      <c r="A180" s="78"/>
      <c r="B180" s="78"/>
      <c r="C180" s="78"/>
      <c r="D180" s="78"/>
      <c r="E180" s="78"/>
      <c r="F180" s="79"/>
      <c r="G180" s="79"/>
      <c r="H180" s="78"/>
    </row>
    <row r="181" spans="1:8" ht="20" customHeight="1">
      <c r="A181" s="78"/>
      <c r="B181" s="78"/>
      <c r="C181" s="78"/>
      <c r="D181" s="78"/>
      <c r="E181" s="78"/>
      <c r="F181" s="79"/>
      <c r="G181" s="79"/>
      <c r="H181" s="78"/>
    </row>
    <row r="182" spans="1:8" ht="20" customHeight="1">
      <c r="A182" s="78"/>
      <c r="B182" s="78"/>
      <c r="C182" s="78"/>
      <c r="D182" s="78"/>
      <c r="E182" s="78"/>
      <c r="F182" s="79"/>
      <c r="G182" s="79"/>
      <c r="H182" s="78"/>
    </row>
    <row r="183" spans="1:8" ht="20" customHeight="1">
      <c r="A183" s="78"/>
      <c r="B183" s="78"/>
      <c r="C183" s="78"/>
      <c r="D183" s="78"/>
      <c r="E183" s="78"/>
      <c r="F183" s="79"/>
      <c r="G183" s="79"/>
      <c r="H183" s="78"/>
    </row>
    <row r="184" spans="1:8" ht="20" customHeight="1">
      <c r="A184" s="78"/>
      <c r="B184" s="78"/>
      <c r="C184" s="78"/>
      <c r="D184" s="78"/>
      <c r="E184" s="78"/>
      <c r="F184" s="79"/>
      <c r="G184" s="79"/>
      <c r="H184" s="78"/>
    </row>
    <row r="185" spans="1:8" ht="20" customHeight="1">
      <c r="A185" s="78"/>
      <c r="B185" s="78"/>
      <c r="C185" s="78"/>
      <c r="D185" s="78"/>
      <c r="E185" s="78"/>
      <c r="F185" s="79"/>
      <c r="G185" s="79"/>
      <c r="H185" s="78"/>
    </row>
    <row r="186" spans="1:8" ht="20" customHeight="1">
      <c r="A186" s="78"/>
      <c r="B186" s="78"/>
      <c r="C186" s="78"/>
      <c r="D186" s="78"/>
      <c r="E186" s="78"/>
      <c r="F186" s="79"/>
      <c r="G186" s="79"/>
      <c r="H186" s="78"/>
    </row>
    <row r="187" spans="1:8" ht="20" customHeight="1">
      <c r="A187" s="78"/>
      <c r="B187" s="78"/>
      <c r="C187" s="78"/>
      <c r="D187" s="78"/>
      <c r="E187" s="78"/>
      <c r="F187" s="79"/>
      <c r="G187" s="79"/>
      <c r="H187" s="78"/>
    </row>
    <row r="188" spans="1:8" ht="20" customHeight="1">
      <c r="A188" s="78"/>
      <c r="B188" s="78"/>
      <c r="C188" s="78"/>
      <c r="D188" s="78"/>
      <c r="E188" s="78"/>
      <c r="F188" s="79"/>
      <c r="G188" s="79"/>
      <c r="H188" s="78"/>
    </row>
    <row r="189" spans="1:8" ht="20" customHeight="1">
      <c r="A189" s="78"/>
      <c r="B189" s="78"/>
      <c r="C189" s="78"/>
      <c r="D189" s="78"/>
      <c r="E189" s="78"/>
      <c r="F189" s="79"/>
      <c r="G189" s="79"/>
      <c r="H189" s="78"/>
    </row>
    <row r="190" spans="1:8" ht="20" customHeight="1">
      <c r="A190" s="78"/>
      <c r="B190" s="78"/>
      <c r="C190" s="78"/>
      <c r="D190" s="78"/>
      <c r="E190" s="78"/>
      <c r="F190" s="79"/>
      <c r="G190" s="79"/>
      <c r="H190" s="78"/>
    </row>
    <row r="191" spans="1:8" ht="20" customHeight="1">
      <c r="A191" s="78"/>
      <c r="B191" s="78"/>
      <c r="C191" s="78"/>
      <c r="D191" s="78"/>
      <c r="E191" s="78"/>
      <c r="F191" s="79"/>
      <c r="G191" s="79"/>
      <c r="H191" s="78"/>
    </row>
    <row r="192" spans="1:8" ht="20" customHeight="1">
      <c r="A192" s="78"/>
      <c r="B192" s="78"/>
      <c r="C192" s="78"/>
      <c r="D192" s="78"/>
      <c r="E192" s="78"/>
      <c r="F192" s="79"/>
      <c r="G192" s="79"/>
      <c r="H192" s="78"/>
    </row>
    <row r="193" spans="1:8" ht="20" customHeight="1">
      <c r="A193" s="78"/>
      <c r="B193" s="78"/>
      <c r="C193" s="78"/>
      <c r="D193" s="78"/>
      <c r="E193" s="78"/>
      <c r="F193" s="79"/>
      <c r="G193" s="79"/>
      <c r="H193" s="78"/>
    </row>
    <row r="194" spans="1:8" ht="20" customHeight="1">
      <c r="A194" s="78"/>
      <c r="B194" s="78"/>
      <c r="C194" s="78"/>
      <c r="D194" s="78"/>
      <c r="E194" s="78"/>
      <c r="F194" s="79"/>
      <c r="G194" s="79"/>
      <c r="H194" s="78"/>
    </row>
    <row r="195" spans="1:8" ht="20" customHeight="1">
      <c r="A195" s="78"/>
      <c r="B195" s="78"/>
      <c r="C195" s="78"/>
      <c r="D195" s="78"/>
      <c r="E195" s="78"/>
      <c r="F195" s="79"/>
      <c r="G195" s="79"/>
      <c r="H195" s="78"/>
    </row>
    <row r="196" spans="1:8" ht="20" customHeight="1">
      <c r="A196" s="78"/>
      <c r="B196" s="78"/>
      <c r="C196" s="78"/>
      <c r="D196" s="78"/>
      <c r="E196" s="78"/>
      <c r="F196" s="79"/>
      <c r="G196" s="79"/>
      <c r="H196" s="78"/>
    </row>
    <row r="197" spans="1:8" ht="20" customHeight="1">
      <c r="A197" s="78"/>
      <c r="B197" s="78"/>
      <c r="C197" s="78"/>
      <c r="D197" s="78"/>
      <c r="E197" s="78"/>
      <c r="F197" s="79"/>
      <c r="G197" s="79"/>
      <c r="H197" s="78"/>
    </row>
    <row r="198" spans="1:8" ht="20" customHeight="1">
      <c r="A198" s="78"/>
      <c r="B198" s="78"/>
      <c r="C198" s="78"/>
      <c r="D198" s="78"/>
      <c r="E198" s="78"/>
      <c r="F198" s="79"/>
      <c r="G198" s="79"/>
      <c r="H198" s="78"/>
    </row>
    <row r="199" spans="1:8" ht="20" customHeight="1">
      <c r="A199" s="78"/>
      <c r="B199" s="78"/>
      <c r="C199" s="78"/>
      <c r="D199" s="78"/>
      <c r="E199" s="78"/>
      <c r="F199" s="79"/>
      <c r="G199" s="79"/>
      <c r="H199" s="78"/>
    </row>
    <row r="200" spans="1:8" ht="20" customHeight="1">
      <c r="A200" s="78"/>
      <c r="B200" s="78"/>
      <c r="C200" s="78"/>
      <c r="D200" s="78"/>
      <c r="E200" s="78"/>
      <c r="F200" s="79"/>
      <c r="G200" s="79"/>
      <c r="H200" s="78"/>
    </row>
    <row r="201" spans="1:8" ht="20" customHeight="1">
      <c r="A201" s="78"/>
      <c r="B201" s="78"/>
      <c r="C201" s="78"/>
      <c r="D201" s="78"/>
      <c r="E201" s="78"/>
      <c r="F201" s="79"/>
      <c r="G201" s="79"/>
      <c r="H201" s="78"/>
    </row>
    <row r="202" spans="1:8" ht="20" customHeight="1">
      <c r="A202" s="78"/>
      <c r="B202" s="78"/>
      <c r="C202" s="78"/>
      <c r="D202" s="78"/>
      <c r="E202" s="78"/>
      <c r="F202" s="79"/>
      <c r="G202" s="79"/>
      <c r="H202" s="78"/>
    </row>
    <row r="203" spans="1:8" ht="20" customHeight="1">
      <c r="A203" s="78"/>
      <c r="B203" s="78"/>
      <c r="C203" s="78"/>
      <c r="D203" s="78"/>
      <c r="E203" s="78"/>
      <c r="F203" s="79"/>
      <c r="G203" s="79"/>
      <c r="H203" s="78"/>
    </row>
    <row r="204" spans="1:8" ht="20" customHeight="1">
      <c r="A204" s="78"/>
      <c r="B204" s="78"/>
      <c r="C204" s="78"/>
      <c r="D204" s="78"/>
      <c r="E204" s="78"/>
      <c r="F204" s="79"/>
      <c r="G204" s="79"/>
      <c r="H204" s="78"/>
    </row>
    <row r="205" spans="1:8" ht="20" customHeight="1">
      <c r="A205" s="78"/>
      <c r="B205" s="78"/>
      <c r="C205" s="78"/>
      <c r="D205" s="78"/>
      <c r="E205" s="78"/>
      <c r="F205" s="79"/>
      <c r="G205" s="79"/>
      <c r="H205" s="78"/>
    </row>
    <row r="206" spans="1:8" ht="20" customHeight="1">
      <c r="A206" s="78"/>
      <c r="B206" s="78"/>
      <c r="C206" s="78"/>
      <c r="D206" s="78"/>
      <c r="E206" s="78"/>
      <c r="F206" s="79"/>
      <c r="G206" s="79"/>
      <c r="H206" s="78"/>
    </row>
    <row r="207" spans="1:8" ht="20" customHeight="1">
      <c r="A207" s="78"/>
      <c r="B207" s="78"/>
      <c r="C207" s="78"/>
      <c r="D207" s="78"/>
      <c r="E207" s="78"/>
      <c r="F207" s="79"/>
      <c r="G207" s="79"/>
      <c r="H207" s="78"/>
    </row>
    <row r="208" spans="1:8" ht="20" customHeight="1">
      <c r="A208" s="78"/>
      <c r="B208" s="78"/>
      <c r="C208" s="78"/>
      <c r="D208" s="78"/>
      <c r="E208" s="78"/>
      <c r="F208" s="79"/>
      <c r="G208" s="79"/>
      <c r="H208" s="78"/>
    </row>
    <row r="209" spans="1:8" ht="20" customHeight="1">
      <c r="A209" s="78"/>
      <c r="B209" s="78"/>
      <c r="C209" s="78"/>
      <c r="D209" s="78"/>
      <c r="E209" s="78"/>
      <c r="F209" s="79"/>
      <c r="G209" s="79"/>
      <c r="H209" s="78"/>
    </row>
    <row r="210" spans="1:8" ht="20" customHeight="1">
      <c r="A210" s="78"/>
      <c r="B210" s="78"/>
      <c r="C210" s="78"/>
      <c r="D210" s="78"/>
      <c r="E210" s="78"/>
      <c r="F210" s="79"/>
      <c r="G210" s="79"/>
      <c r="H210" s="78"/>
    </row>
    <row r="211" spans="1:8" ht="20" customHeight="1">
      <c r="A211" s="78"/>
      <c r="B211" s="78"/>
      <c r="C211" s="78"/>
      <c r="D211" s="78"/>
      <c r="E211" s="78"/>
      <c r="F211" s="79"/>
      <c r="G211" s="79"/>
      <c r="H211" s="78"/>
    </row>
    <row r="212" spans="1:8" ht="20" customHeight="1">
      <c r="A212" s="78"/>
      <c r="B212" s="78"/>
      <c r="C212" s="78"/>
      <c r="D212" s="78"/>
      <c r="E212" s="78"/>
      <c r="F212" s="79"/>
      <c r="G212" s="79"/>
      <c r="H212" s="78"/>
    </row>
    <row r="213" spans="1:8" ht="20" customHeight="1">
      <c r="A213" s="78"/>
      <c r="B213" s="78"/>
      <c r="C213" s="78"/>
      <c r="D213" s="78"/>
      <c r="E213" s="78"/>
      <c r="F213" s="79"/>
      <c r="G213" s="79"/>
      <c r="H213" s="78"/>
    </row>
    <row r="214" spans="1:8" ht="20" customHeight="1">
      <c r="A214" s="78"/>
      <c r="B214" s="78"/>
      <c r="C214" s="78"/>
      <c r="D214" s="78"/>
      <c r="E214" s="78"/>
      <c r="F214" s="79"/>
      <c r="G214" s="79"/>
      <c r="H214" s="78"/>
    </row>
    <row r="215" spans="1:8" ht="20" customHeight="1">
      <c r="A215" s="78"/>
      <c r="B215" s="78"/>
      <c r="C215" s="78"/>
      <c r="D215" s="78"/>
      <c r="E215" s="78"/>
      <c r="F215" s="79"/>
      <c r="G215" s="79"/>
      <c r="H215" s="78"/>
    </row>
    <row r="216" spans="1:8" ht="20" customHeight="1">
      <c r="A216" s="78"/>
      <c r="B216" s="78"/>
      <c r="C216" s="78"/>
      <c r="D216" s="78"/>
      <c r="E216" s="78"/>
      <c r="F216" s="79"/>
      <c r="G216" s="79"/>
      <c r="H216" s="78"/>
    </row>
    <row r="217" spans="1:8" ht="20" customHeight="1">
      <c r="A217" s="78"/>
      <c r="B217" s="78"/>
      <c r="C217" s="78"/>
      <c r="D217" s="78"/>
      <c r="E217" s="78"/>
      <c r="F217" s="79"/>
      <c r="G217" s="79"/>
      <c r="H217" s="78"/>
    </row>
    <row r="218" spans="1:8" ht="20" customHeight="1">
      <c r="A218" s="78"/>
      <c r="B218" s="78"/>
      <c r="C218" s="78"/>
      <c r="D218" s="78"/>
      <c r="E218" s="78"/>
      <c r="F218" s="79"/>
      <c r="G218" s="79"/>
      <c r="H218" s="78"/>
    </row>
    <row r="219" spans="1:8" ht="20" customHeight="1">
      <c r="A219" s="78"/>
      <c r="B219" s="78"/>
      <c r="C219" s="78"/>
      <c r="D219" s="78"/>
      <c r="E219" s="78"/>
      <c r="F219" s="79"/>
      <c r="G219" s="79"/>
      <c r="H219" s="78"/>
    </row>
    <row r="220" spans="1:8" ht="20" customHeight="1">
      <c r="A220" s="78"/>
      <c r="B220" s="78"/>
      <c r="C220" s="78"/>
      <c r="D220" s="78"/>
      <c r="E220" s="78"/>
      <c r="F220" s="79"/>
      <c r="G220" s="79"/>
      <c r="H220" s="78"/>
    </row>
    <row r="221" spans="1:8" ht="20" customHeight="1">
      <c r="A221" s="78"/>
      <c r="B221" s="78"/>
      <c r="C221" s="78"/>
      <c r="D221" s="78"/>
      <c r="E221" s="78"/>
      <c r="F221" s="79"/>
      <c r="G221" s="79"/>
      <c r="H221" s="78"/>
    </row>
    <row r="222" spans="1:8" ht="20" customHeight="1">
      <c r="A222" s="78"/>
      <c r="B222" s="78"/>
      <c r="C222" s="78"/>
      <c r="D222" s="78"/>
      <c r="E222" s="78"/>
      <c r="F222" s="79"/>
      <c r="G222" s="79"/>
      <c r="H222" s="78"/>
    </row>
    <row r="223" spans="1:8" ht="20" customHeight="1">
      <c r="A223" s="78"/>
      <c r="B223" s="78"/>
      <c r="C223" s="78"/>
      <c r="D223" s="78"/>
      <c r="E223" s="78"/>
      <c r="F223" s="79"/>
      <c r="G223" s="79"/>
      <c r="H223" s="78"/>
    </row>
    <row r="224" spans="1:8" ht="20" customHeight="1">
      <c r="A224" s="78"/>
      <c r="B224" s="78"/>
      <c r="C224" s="78"/>
      <c r="D224" s="78"/>
      <c r="E224" s="78"/>
      <c r="F224" s="79"/>
      <c r="G224" s="79"/>
      <c r="H224" s="78"/>
    </row>
    <row r="225" spans="1:8" ht="20" customHeight="1">
      <c r="A225" s="78"/>
      <c r="B225" s="78"/>
      <c r="C225" s="78"/>
      <c r="D225" s="78"/>
      <c r="E225" s="78"/>
      <c r="F225" s="79"/>
      <c r="G225" s="79"/>
      <c r="H225" s="78"/>
    </row>
    <row r="226" spans="1:8" ht="20" customHeight="1">
      <c r="A226" s="78"/>
      <c r="B226" s="78"/>
      <c r="C226" s="78"/>
      <c r="D226" s="78"/>
      <c r="E226" s="78"/>
      <c r="F226" s="79"/>
      <c r="G226" s="79"/>
      <c r="H226" s="78"/>
    </row>
    <row r="227" spans="1:8" ht="20" customHeight="1">
      <c r="A227" s="78"/>
      <c r="B227" s="78"/>
      <c r="C227" s="78"/>
      <c r="D227" s="78"/>
      <c r="E227" s="78"/>
      <c r="F227" s="79"/>
      <c r="G227" s="79"/>
      <c r="H227" s="78"/>
    </row>
    <row r="228" spans="1:8" ht="20" customHeight="1">
      <c r="A228" s="78"/>
      <c r="B228" s="78"/>
      <c r="C228" s="78"/>
      <c r="D228" s="78"/>
      <c r="E228" s="78"/>
      <c r="F228" s="79"/>
      <c r="G228" s="79"/>
      <c r="H228" s="78"/>
    </row>
    <row r="229" spans="1:8" ht="20" customHeight="1">
      <c r="A229" s="78"/>
      <c r="B229" s="78"/>
      <c r="C229" s="78"/>
      <c r="D229" s="78"/>
      <c r="E229" s="78"/>
      <c r="F229" s="79"/>
      <c r="G229" s="79"/>
      <c r="H229" s="78"/>
    </row>
    <row r="230" spans="1:8" ht="20" customHeight="1">
      <c r="A230" s="78"/>
      <c r="B230" s="78"/>
      <c r="C230" s="78"/>
      <c r="D230" s="78"/>
      <c r="E230" s="78"/>
      <c r="F230" s="79"/>
      <c r="G230" s="79"/>
      <c r="H230" s="78"/>
    </row>
    <row r="231" spans="1:8" ht="20" customHeight="1">
      <c r="A231" s="78"/>
      <c r="B231" s="78"/>
      <c r="C231" s="78"/>
      <c r="D231" s="78"/>
      <c r="E231" s="78"/>
      <c r="F231" s="79"/>
      <c r="G231" s="79"/>
      <c r="H231" s="78"/>
    </row>
    <row r="232" spans="1:8" ht="20" customHeight="1">
      <c r="A232" s="78"/>
      <c r="B232" s="78"/>
      <c r="C232" s="78"/>
      <c r="D232" s="78"/>
      <c r="E232" s="78"/>
      <c r="F232" s="79"/>
      <c r="G232" s="79"/>
      <c r="H232" s="78"/>
    </row>
    <row r="233" spans="1:8" ht="20" customHeight="1">
      <c r="A233" s="78"/>
      <c r="B233" s="78"/>
      <c r="C233" s="78"/>
      <c r="D233" s="78"/>
      <c r="E233" s="78"/>
      <c r="F233" s="79"/>
      <c r="G233" s="79"/>
      <c r="H233" s="78"/>
    </row>
    <row r="234" spans="1:8" ht="20" customHeight="1">
      <c r="A234" s="78"/>
      <c r="B234" s="78"/>
      <c r="C234" s="78"/>
      <c r="D234" s="78"/>
      <c r="E234" s="78"/>
      <c r="F234" s="79"/>
      <c r="G234" s="79"/>
      <c r="H234" s="78"/>
    </row>
    <row r="235" spans="1:8" ht="20" customHeight="1">
      <c r="A235" s="78"/>
      <c r="B235" s="78"/>
      <c r="C235" s="78"/>
      <c r="D235" s="78"/>
      <c r="E235" s="78"/>
      <c r="F235" s="79"/>
      <c r="G235" s="79"/>
      <c r="H235" s="78"/>
    </row>
    <row r="236" spans="1:8" ht="20" customHeight="1">
      <c r="A236" s="78"/>
      <c r="B236" s="78"/>
      <c r="C236" s="78"/>
      <c r="D236" s="78"/>
      <c r="E236" s="78"/>
      <c r="F236" s="79"/>
      <c r="G236" s="79"/>
      <c r="H236" s="78"/>
    </row>
    <row r="237" spans="1:8" ht="20" customHeight="1">
      <c r="A237" s="78"/>
      <c r="B237" s="78"/>
      <c r="C237" s="78"/>
      <c r="D237" s="78"/>
      <c r="E237" s="78"/>
      <c r="F237" s="79"/>
      <c r="G237" s="79"/>
      <c r="H237" s="78"/>
    </row>
    <row r="238" spans="1:8" ht="20" customHeight="1">
      <c r="A238" s="78"/>
      <c r="B238" s="78"/>
      <c r="C238" s="78"/>
      <c r="D238" s="78"/>
      <c r="E238" s="78"/>
      <c r="F238" s="79"/>
      <c r="G238" s="79"/>
      <c r="H238" s="78"/>
    </row>
    <row r="239" spans="1:8" ht="20" customHeight="1">
      <c r="A239" s="78"/>
      <c r="B239" s="78"/>
      <c r="C239" s="78"/>
      <c r="D239" s="78"/>
      <c r="E239" s="78"/>
      <c r="F239" s="79"/>
      <c r="G239" s="79"/>
      <c r="H239" s="78"/>
    </row>
    <row r="240" spans="1:8" ht="20" customHeight="1">
      <c r="A240" s="78"/>
      <c r="B240" s="78"/>
      <c r="C240" s="78"/>
      <c r="D240" s="78"/>
      <c r="E240" s="78"/>
      <c r="F240" s="79"/>
      <c r="G240" s="79"/>
      <c r="H240" s="78"/>
    </row>
    <row r="241" spans="1:8" ht="20" customHeight="1">
      <c r="A241" s="78"/>
      <c r="B241" s="78"/>
      <c r="C241" s="78"/>
      <c r="D241" s="78"/>
      <c r="E241" s="78"/>
      <c r="F241" s="79"/>
      <c r="G241" s="79"/>
      <c r="H241" s="78"/>
    </row>
    <row r="242" spans="1:8" ht="20" customHeight="1">
      <c r="A242" s="78"/>
      <c r="B242" s="78"/>
      <c r="C242" s="78"/>
      <c r="D242" s="78"/>
      <c r="E242" s="78"/>
      <c r="F242" s="79"/>
      <c r="G242" s="79"/>
      <c r="H242" s="78"/>
    </row>
    <row r="243" spans="1:8" ht="20" customHeight="1">
      <c r="A243" s="78"/>
      <c r="B243" s="78"/>
      <c r="C243" s="78"/>
      <c r="D243" s="78"/>
      <c r="E243" s="78"/>
      <c r="F243" s="79"/>
      <c r="G243" s="79"/>
      <c r="H243" s="78"/>
    </row>
    <row r="244" spans="1:8" ht="20" customHeight="1">
      <c r="A244" s="78"/>
      <c r="B244" s="78"/>
      <c r="C244" s="78"/>
      <c r="D244" s="78"/>
      <c r="E244" s="78"/>
      <c r="F244" s="79"/>
      <c r="G244" s="79"/>
      <c r="H244" s="78"/>
    </row>
    <row r="245" spans="1:8" ht="20" customHeight="1">
      <c r="A245" s="78"/>
      <c r="B245" s="78"/>
      <c r="C245" s="78"/>
      <c r="D245" s="78"/>
      <c r="E245" s="78"/>
      <c r="F245" s="79"/>
      <c r="G245" s="79"/>
      <c r="H245" s="78"/>
    </row>
    <row r="246" spans="1:8" ht="20" customHeight="1">
      <c r="A246" s="78"/>
      <c r="B246" s="78"/>
      <c r="C246" s="78"/>
      <c r="D246" s="78"/>
      <c r="E246" s="78"/>
      <c r="F246" s="79"/>
      <c r="G246" s="79"/>
      <c r="H246" s="78"/>
    </row>
    <row r="247" spans="1:8" ht="20" customHeight="1">
      <c r="A247" s="78"/>
      <c r="B247" s="78"/>
      <c r="C247" s="78"/>
      <c r="D247" s="78"/>
      <c r="E247" s="78"/>
      <c r="F247" s="79"/>
      <c r="G247" s="79"/>
      <c r="H247" s="78"/>
    </row>
    <row r="248" spans="1:8" ht="20" customHeight="1">
      <c r="A248" s="78"/>
      <c r="B248" s="78"/>
      <c r="C248" s="78"/>
      <c r="D248" s="78"/>
      <c r="E248" s="78"/>
      <c r="F248" s="79"/>
      <c r="G248" s="79"/>
      <c r="H248" s="78"/>
    </row>
    <row r="249" spans="1:8" ht="20" customHeight="1">
      <c r="A249" s="78"/>
      <c r="B249" s="78"/>
      <c r="C249" s="78"/>
      <c r="D249" s="78"/>
      <c r="E249" s="78"/>
      <c r="F249" s="79"/>
      <c r="G249" s="79"/>
      <c r="H249" s="78"/>
    </row>
    <row r="250" spans="1:8" ht="20" customHeight="1">
      <c r="A250" s="78"/>
      <c r="B250" s="78"/>
      <c r="C250" s="78"/>
      <c r="D250" s="78"/>
      <c r="E250" s="78"/>
      <c r="F250" s="79"/>
      <c r="G250" s="79"/>
      <c r="H250" s="78"/>
    </row>
    <row r="251" spans="1:8" ht="20" customHeight="1">
      <c r="A251" s="78"/>
      <c r="B251" s="78"/>
      <c r="C251" s="78"/>
      <c r="D251" s="78"/>
      <c r="E251" s="78"/>
      <c r="F251" s="79"/>
      <c r="G251" s="79"/>
      <c r="H251" s="78"/>
    </row>
    <row r="252" spans="1:8" ht="20" customHeight="1">
      <c r="A252" s="78"/>
      <c r="B252" s="78"/>
      <c r="C252" s="78"/>
      <c r="D252" s="78"/>
      <c r="E252" s="78"/>
      <c r="F252" s="79"/>
      <c r="G252" s="79"/>
      <c r="H252" s="78"/>
    </row>
    <row r="253" spans="1:8" ht="20" customHeight="1">
      <c r="A253" s="78"/>
      <c r="B253" s="78"/>
      <c r="C253" s="78"/>
      <c r="D253" s="78"/>
      <c r="E253" s="78"/>
      <c r="F253" s="79"/>
      <c r="G253" s="79"/>
      <c r="H253" s="78"/>
    </row>
    <row r="254" spans="1:8" ht="20" customHeight="1">
      <c r="A254" s="78"/>
      <c r="B254" s="78"/>
      <c r="C254" s="78"/>
      <c r="D254" s="78"/>
      <c r="E254" s="78"/>
      <c r="F254" s="79"/>
      <c r="G254" s="79"/>
      <c r="H254" s="78"/>
    </row>
    <row r="255" spans="1:8" ht="20" customHeight="1">
      <c r="A255" s="78"/>
      <c r="B255" s="78"/>
      <c r="C255" s="78"/>
      <c r="D255" s="78"/>
      <c r="E255" s="78"/>
      <c r="F255" s="79"/>
      <c r="G255" s="79"/>
      <c r="H255" s="78"/>
    </row>
    <row r="256" spans="1:8" ht="20" customHeight="1">
      <c r="A256" s="78"/>
      <c r="B256" s="78"/>
      <c r="C256" s="78"/>
      <c r="D256" s="78"/>
      <c r="E256" s="78"/>
      <c r="F256" s="79"/>
      <c r="G256" s="79"/>
      <c r="H256" s="78"/>
    </row>
    <row r="257" spans="1:8" ht="20" customHeight="1">
      <c r="A257" s="78"/>
      <c r="B257" s="78"/>
      <c r="C257" s="78"/>
      <c r="D257" s="78"/>
      <c r="E257" s="78"/>
      <c r="F257" s="79"/>
      <c r="G257" s="79"/>
      <c r="H257" s="78"/>
    </row>
    <row r="258" spans="1:8" ht="20" customHeight="1">
      <c r="A258" s="78"/>
      <c r="B258" s="78"/>
      <c r="C258" s="78"/>
      <c r="D258" s="78"/>
      <c r="E258" s="78"/>
      <c r="F258" s="79"/>
      <c r="G258" s="79"/>
      <c r="H258" s="78"/>
    </row>
    <row r="259" spans="1:8" ht="20" customHeight="1">
      <c r="A259" s="78"/>
      <c r="B259" s="78"/>
      <c r="C259" s="78"/>
      <c r="D259" s="78"/>
      <c r="E259" s="78"/>
      <c r="F259" s="79"/>
      <c r="G259" s="79"/>
      <c r="H259" s="78"/>
    </row>
    <row r="260" spans="1:8" ht="20" customHeight="1">
      <c r="A260" s="78"/>
      <c r="B260" s="78"/>
      <c r="C260" s="78"/>
      <c r="D260" s="78"/>
      <c r="E260" s="78"/>
      <c r="F260" s="79"/>
      <c r="G260" s="79"/>
      <c r="H260" s="78"/>
    </row>
    <row r="261" spans="1:8" ht="20" customHeight="1">
      <c r="A261" s="78"/>
      <c r="B261" s="78"/>
      <c r="C261" s="78"/>
      <c r="D261" s="78"/>
      <c r="E261" s="78"/>
      <c r="F261" s="79"/>
      <c r="G261" s="79"/>
      <c r="H261" s="78"/>
    </row>
    <row r="262" spans="1:8" ht="20" customHeight="1">
      <c r="A262" s="78"/>
      <c r="B262" s="78"/>
      <c r="C262" s="78"/>
      <c r="D262" s="78"/>
      <c r="E262" s="78"/>
      <c r="F262" s="79"/>
      <c r="G262" s="79"/>
      <c r="H262" s="78"/>
    </row>
    <row r="263" spans="1:8" ht="20" customHeight="1">
      <c r="A263" s="78"/>
      <c r="B263" s="78"/>
      <c r="C263" s="78"/>
      <c r="D263" s="78"/>
      <c r="E263" s="78"/>
      <c r="F263" s="79"/>
      <c r="G263" s="79"/>
      <c r="H263" s="78"/>
    </row>
    <row r="264" spans="1:8" ht="20" customHeight="1">
      <c r="A264" s="78"/>
      <c r="B264" s="78"/>
      <c r="C264" s="78"/>
      <c r="D264" s="78"/>
      <c r="E264" s="78"/>
      <c r="F264" s="79"/>
      <c r="G264" s="79"/>
      <c r="H264" s="78"/>
    </row>
    <row r="265" spans="1:8" ht="20" customHeight="1">
      <c r="A265" s="78"/>
      <c r="B265" s="78"/>
      <c r="C265" s="78"/>
      <c r="D265" s="78"/>
      <c r="E265" s="78"/>
      <c r="F265" s="79"/>
      <c r="G265" s="79"/>
      <c r="H265" s="78"/>
    </row>
    <row r="266" spans="1:8" ht="20" customHeight="1">
      <c r="A266" s="78"/>
      <c r="B266" s="78"/>
      <c r="C266" s="78"/>
      <c r="D266" s="78"/>
      <c r="E266" s="78"/>
      <c r="F266" s="79"/>
      <c r="G266" s="79"/>
      <c r="H266" s="78"/>
    </row>
    <row r="267" spans="1:8" ht="20" customHeight="1">
      <c r="A267" s="78"/>
      <c r="B267" s="78"/>
      <c r="C267" s="78"/>
      <c r="D267" s="78"/>
      <c r="E267" s="78"/>
      <c r="F267" s="79"/>
      <c r="G267" s="79"/>
      <c r="H267" s="78"/>
    </row>
    <row r="268" spans="1:8" ht="20" customHeight="1">
      <c r="A268" s="78"/>
      <c r="B268" s="78"/>
      <c r="C268" s="78"/>
      <c r="D268" s="78"/>
      <c r="E268" s="78"/>
      <c r="F268" s="79"/>
      <c r="G268" s="79"/>
      <c r="H268" s="78"/>
    </row>
    <row r="269" spans="1:8" ht="20" customHeight="1">
      <c r="A269" s="78"/>
      <c r="B269" s="78"/>
      <c r="C269" s="78"/>
      <c r="D269" s="78"/>
      <c r="E269" s="78"/>
      <c r="F269" s="79"/>
      <c r="G269" s="79"/>
      <c r="H269" s="78"/>
    </row>
    <row r="270" spans="1:8" ht="20" customHeight="1">
      <c r="A270" s="78"/>
      <c r="B270" s="78"/>
      <c r="C270" s="78"/>
      <c r="D270" s="78"/>
      <c r="E270" s="78"/>
      <c r="F270" s="79"/>
      <c r="G270" s="79"/>
      <c r="H270" s="78"/>
    </row>
    <row r="271" spans="1:8" ht="20" customHeight="1">
      <c r="A271" s="78"/>
      <c r="B271" s="78"/>
      <c r="C271" s="78"/>
      <c r="D271" s="78"/>
      <c r="E271" s="78"/>
      <c r="F271" s="79"/>
      <c r="G271" s="79"/>
      <c r="H271" s="78"/>
    </row>
    <row r="272" spans="1:8" ht="20" customHeight="1">
      <c r="A272" s="78"/>
      <c r="B272" s="78"/>
      <c r="C272" s="78"/>
      <c r="D272" s="78"/>
      <c r="E272" s="78"/>
      <c r="F272" s="79"/>
      <c r="G272" s="79"/>
      <c r="H272" s="78"/>
    </row>
    <row r="273" spans="1:8" ht="20" customHeight="1">
      <c r="A273" s="78"/>
      <c r="B273" s="78"/>
      <c r="C273" s="78"/>
      <c r="D273" s="78"/>
      <c r="E273" s="78"/>
      <c r="F273" s="79"/>
      <c r="G273" s="79"/>
      <c r="H273" s="78"/>
    </row>
    <row r="274" spans="1:8" ht="20" customHeight="1">
      <c r="A274" s="78"/>
      <c r="B274" s="78"/>
      <c r="C274" s="78"/>
      <c r="D274" s="78"/>
      <c r="E274" s="78"/>
      <c r="F274" s="79"/>
      <c r="G274" s="79"/>
      <c r="H274" s="78"/>
    </row>
    <row r="275" spans="1:8" ht="20" customHeight="1">
      <c r="A275" s="78"/>
      <c r="B275" s="78"/>
      <c r="C275" s="78"/>
      <c r="D275" s="78"/>
      <c r="E275" s="78"/>
      <c r="F275" s="79"/>
      <c r="G275" s="79"/>
      <c r="H275" s="78"/>
    </row>
    <row r="276" spans="1:8" ht="20" customHeight="1">
      <c r="A276" s="78"/>
      <c r="B276" s="78"/>
      <c r="C276" s="78"/>
      <c r="D276" s="78"/>
      <c r="E276" s="78"/>
      <c r="F276" s="79"/>
      <c r="G276" s="79"/>
      <c r="H276" s="78"/>
    </row>
    <row r="277" spans="1:8" ht="20" customHeight="1">
      <c r="A277" s="78"/>
      <c r="B277" s="78"/>
      <c r="C277" s="78"/>
      <c r="D277" s="78"/>
      <c r="E277" s="78"/>
      <c r="F277" s="79"/>
      <c r="G277" s="79"/>
      <c r="H277" s="78"/>
    </row>
    <row r="278" spans="1:8" ht="20" customHeight="1">
      <c r="A278" s="78"/>
      <c r="B278" s="78"/>
      <c r="C278" s="78"/>
      <c r="D278" s="78"/>
      <c r="E278" s="78"/>
      <c r="F278" s="79"/>
      <c r="G278" s="79"/>
      <c r="H278" s="78"/>
    </row>
    <row r="279" spans="1:8" ht="20" customHeight="1">
      <c r="A279" s="78"/>
      <c r="B279" s="78"/>
      <c r="C279" s="78"/>
      <c r="D279" s="78"/>
      <c r="E279" s="78"/>
      <c r="F279" s="79"/>
      <c r="G279" s="79"/>
      <c r="H279" s="78"/>
    </row>
    <row r="280" spans="1:8" ht="20" customHeight="1">
      <c r="A280" s="78"/>
      <c r="B280" s="78"/>
      <c r="C280" s="78"/>
      <c r="D280" s="78"/>
      <c r="E280" s="78"/>
      <c r="F280" s="79"/>
      <c r="G280" s="79"/>
      <c r="H280" s="78"/>
    </row>
    <row r="281" spans="1:8" ht="20" customHeight="1">
      <c r="A281" s="78"/>
      <c r="B281" s="78"/>
      <c r="C281" s="78"/>
      <c r="D281" s="78"/>
      <c r="E281" s="78"/>
      <c r="F281" s="79"/>
      <c r="G281" s="79"/>
      <c r="H281" s="78"/>
    </row>
    <row r="282" spans="1:8" ht="20" customHeight="1">
      <c r="A282" s="78"/>
      <c r="B282" s="78"/>
      <c r="C282" s="78"/>
      <c r="D282" s="78"/>
      <c r="E282" s="78"/>
      <c r="F282" s="79"/>
      <c r="G282" s="79"/>
      <c r="H282" s="78"/>
    </row>
    <row r="283" spans="1:8" ht="20" customHeight="1">
      <c r="A283" s="78"/>
      <c r="B283" s="78"/>
      <c r="C283" s="78"/>
      <c r="D283" s="78"/>
      <c r="E283" s="78"/>
      <c r="F283" s="79"/>
      <c r="G283" s="79"/>
      <c r="H283" s="78"/>
    </row>
    <row r="284" spans="1:8" ht="20" customHeight="1">
      <c r="A284" s="78"/>
      <c r="B284" s="78"/>
      <c r="C284" s="78"/>
      <c r="D284" s="78"/>
      <c r="E284" s="78"/>
      <c r="F284" s="79"/>
      <c r="G284" s="79"/>
      <c r="H284" s="78"/>
    </row>
    <row r="285" spans="1:8" ht="20" customHeight="1">
      <c r="A285" s="78"/>
      <c r="B285" s="78"/>
      <c r="C285" s="78"/>
      <c r="D285" s="78"/>
      <c r="E285" s="78"/>
      <c r="F285" s="79"/>
      <c r="G285" s="79"/>
      <c r="H285" s="78"/>
    </row>
    <row r="286" spans="1:8" ht="20" customHeight="1">
      <c r="A286" s="78"/>
      <c r="B286" s="78"/>
      <c r="C286" s="78"/>
      <c r="D286" s="78"/>
      <c r="E286" s="78"/>
      <c r="F286" s="79"/>
      <c r="G286" s="79"/>
      <c r="H286" s="78"/>
    </row>
    <row r="287" spans="1:8" ht="20" customHeight="1">
      <c r="A287" s="78"/>
      <c r="B287" s="78"/>
      <c r="C287" s="78"/>
      <c r="D287" s="78"/>
      <c r="E287" s="78"/>
      <c r="F287" s="79"/>
      <c r="G287" s="79"/>
      <c r="H287" s="78"/>
    </row>
    <row r="288" spans="1:8" ht="20" customHeight="1">
      <c r="A288" s="78"/>
      <c r="B288" s="78"/>
      <c r="C288" s="78"/>
      <c r="D288" s="78"/>
      <c r="E288" s="78"/>
      <c r="F288" s="79"/>
      <c r="G288" s="79"/>
      <c r="H288" s="78"/>
    </row>
    <row r="289" spans="1:8" ht="20" customHeight="1">
      <c r="A289" s="78"/>
      <c r="B289" s="78"/>
      <c r="C289" s="78"/>
      <c r="D289" s="78"/>
      <c r="E289" s="78"/>
      <c r="F289" s="79"/>
      <c r="G289" s="79"/>
      <c r="H289" s="78"/>
    </row>
    <row r="290" spans="1:8" ht="20" customHeight="1">
      <c r="A290" s="78"/>
      <c r="B290" s="78"/>
      <c r="C290" s="78"/>
      <c r="D290" s="78"/>
      <c r="E290" s="78"/>
      <c r="F290" s="79"/>
      <c r="G290" s="79"/>
      <c r="H290" s="78"/>
    </row>
    <row r="291" spans="1:8" ht="20" customHeight="1">
      <c r="A291" s="78"/>
      <c r="B291" s="78"/>
      <c r="C291" s="78"/>
      <c r="D291" s="78"/>
      <c r="E291" s="78"/>
      <c r="F291" s="79"/>
      <c r="G291" s="79"/>
      <c r="H291" s="78"/>
    </row>
    <row r="292" spans="1:8" ht="20" customHeight="1">
      <c r="A292" s="78"/>
      <c r="B292" s="78"/>
      <c r="C292" s="78"/>
      <c r="D292" s="78"/>
      <c r="E292" s="78"/>
      <c r="F292" s="79"/>
      <c r="G292" s="79"/>
      <c r="H292" s="78"/>
    </row>
    <row r="293" spans="1:8" ht="20" customHeight="1">
      <c r="A293" s="78"/>
      <c r="B293" s="78"/>
      <c r="C293" s="78"/>
      <c r="D293" s="78"/>
      <c r="E293" s="78"/>
      <c r="F293" s="79"/>
      <c r="G293" s="79"/>
      <c r="H293" s="78"/>
    </row>
    <row r="294" spans="1:8" ht="20" customHeight="1">
      <c r="A294" s="78"/>
      <c r="B294" s="78"/>
      <c r="C294" s="78"/>
      <c r="D294" s="78"/>
      <c r="E294" s="78"/>
      <c r="F294" s="79"/>
      <c r="G294" s="79"/>
      <c r="H294" s="78"/>
    </row>
    <row r="295" spans="1:8" ht="20" customHeight="1">
      <c r="A295" s="78"/>
      <c r="B295" s="78"/>
      <c r="C295" s="78"/>
      <c r="D295" s="78"/>
      <c r="E295" s="78"/>
      <c r="F295" s="79"/>
      <c r="G295" s="79"/>
      <c r="H295" s="78"/>
    </row>
    <row r="296" spans="1:8" ht="20" customHeight="1">
      <c r="A296" s="78"/>
      <c r="B296" s="78"/>
      <c r="C296" s="78"/>
      <c r="D296" s="78"/>
      <c r="E296" s="78"/>
      <c r="F296" s="79"/>
      <c r="G296" s="79"/>
      <c r="H296" s="78"/>
    </row>
    <row r="297" spans="1:8" ht="20" customHeight="1">
      <c r="A297" s="78"/>
      <c r="B297" s="78"/>
      <c r="C297" s="78"/>
      <c r="D297" s="78"/>
      <c r="E297" s="78"/>
      <c r="F297" s="79"/>
      <c r="G297" s="79"/>
      <c r="H297" s="78"/>
    </row>
    <row r="298" spans="1:8" ht="20" customHeight="1">
      <c r="A298" s="78"/>
      <c r="B298" s="78"/>
      <c r="C298" s="78"/>
      <c r="D298" s="78"/>
      <c r="E298" s="78"/>
      <c r="F298" s="79"/>
      <c r="G298" s="79"/>
      <c r="H298" s="78"/>
    </row>
    <row r="299" spans="1:8" ht="20" customHeight="1">
      <c r="A299" s="78"/>
      <c r="B299" s="78"/>
      <c r="C299" s="78"/>
      <c r="D299" s="78"/>
      <c r="E299" s="78"/>
      <c r="F299" s="79"/>
      <c r="G299" s="79"/>
      <c r="H299" s="78"/>
    </row>
    <row r="300" spans="1:8" ht="20" customHeight="1">
      <c r="A300" s="78"/>
      <c r="B300" s="78"/>
      <c r="C300" s="78"/>
      <c r="D300" s="78"/>
      <c r="E300" s="78"/>
      <c r="F300" s="79"/>
      <c r="G300" s="79"/>
      <c r="H300" s="78"/>
    </row>
    <row r="301" spans="1:8" ht="20" customHeight="1">
      <c r="A301" s="78"/>
      <c r="B301" s="78"/>
      <c r="C301" s="78"/>
      <c r="D301" s="78"/>
      <c r="E301" s="78"/>
      <c r="F301" s="79"/>
      <c r="G301" s="79"/>
      <c r="H301" s="78"/>
    </row>
    <row r="302" spans="1:8" ht="20" customHeight="1">
      <c r="A302" s="78"/>
      <c r="B302" s="78"/>
      <c r="C302" s="78"/>
      <c r="D302" s="78"/>
      <c r="E302" s="78"/>
      <c r="F302" s="79"/>
      <c r="G302" s="79"/>
      <c r="H302" s="78"/>
    </row>
    <row r="303" spans="1:8" ht="20" customHeight="1">
      <c r="A303" s="78"/>
      <c r="B303" s="78"/>
      <c r="C303" s="78"/>
      <c r="D303" s="78"/>
      <c r="E303" s="78"/>
      <c r="F303" s="79"/>
      <c r="G303" s="79"/>
      <c r="H303" s="78"/>
    </row>
    <row r="304" spans="1:8" ht="20" customHeight="1">
      <c r="A304" s="78"/>
      <c r="B304" s="78"/>
      <c r="C304" s="78"/>
      <c r="D304" s="78"/>
      <c r="E304" s="78"/>
      <c r="F304" s="79"/>
      <c r="G304" s="79"/>
      <c r="H304" s="78"/>
    </row>
    <row r="305" spans="1:8" ht="20" customHeight="1">
      <c r="A305" s="78"/>
      <c r="B305" s="78"/>
      <c r="C305" s="78"/>
      <c r="D305" s="78"/>
      <c r="E305" s="78"/>
      <c r="F305" s="79"/>
      <c r="G305" s="79"/>
      <c r="H305" s="78"/>
    </row>
    <row r="306" spans="1:8" ht="20" customHeight="1">
      <c r="A306" s="78"/>
      <c r="B306" s="78"/>
      <c r="C306" s="78"/>
      <c r="D306" s="78"/>
      <c r="E306" s="78"/>
      <c r="F306" s="79"/>
      <c r="G306" s="79"/>
      <c r="H306" s="78"/>
    </row>
    <row r="307" spans="1:8" ht="20" customHeight="1">
      <c r="A307" s="78"/>
      <c r="B307" s="78"/>
      <c r="C307" s="78"/>
      <c r="D307" s="78"/>
      <c r="E307" s="78"/>
      <c r="F307" s="79"/>
      <c r="G307" s="79"/>
      <c r="H307" s="78"/>
    </row>
    <row r="308" spans="1:8" ht="20" customHeight="1">
      <c r="A308" s="78"/>
      <c r="B308" s="78"/>
      <c r="C308" s="78"/>
      <c r="D308" s="78"/>
      <c r="E308" s="78"/>
      <c r="F308" s="79"/>
      <c r="G308" s="79"/>
      <c r="H308" s="78"/>
    </row>
    <row r="309" spans="1:8" ht="20" customHeight="1">
      <c r="A309" s="78"/>
      <c r="B309" s="78"/>
      <c r="C309" s="78"/>
      <c r="D309" s="78"/>
      <c r="E309" s="78"/>
      <c r="F309" s="79"/>
      <c r="G309" s="79"/>
      <c r="H309" s="78"/>
    </row>
    <row r="310" spans="1:8" ht="20" customHeight="1">
      <c r="A310" s="78"/>
      <c r="B310" s="78"/>
      <c r="C310" s="78"/>
      <c r="D310" s="78"/>
      <c r="E310" s="78"/>
      <c r="F310" s="79"/>
      <c r="G310" s="79"/>
      <c r="H310" s="78"/>
    </row>
    <row r="311" spans="1:8" ht="20" customHeight="1">
      <c r="A311" s="78"/>
      <c r="B311" s="78"/>
      <c r="C311" s="78"/>
      <c r="D311" s="78"/>
      <c r="E311" s="78"/>
      <c r="F311" s="79"/>
      <c r="G311" s="79"/>
      <c r="H311" s="78"/>
    </row>
    <row r="312" spans="1:8" ht="20" customHeight="1">
      <c r="A312" s="78"/>
      <c r="B312" s="78"/>
      <c r="C312" s="78"/>
      <c r="D312" s="78"/>
      <c r="E312" s="78"/>
      <c r="F312" s="79"/>
      <c r="G312" s="79"/>
      <c r="H312" s="78"/>
    </row>
    <row r="313" spans="1:8" ht="20" customHeight="1">
      <c r="A313" s="78"/>
      <c r="B313" s="78"/>
      <c r="C313" s="78"/>
      <c r="D313" s="78"/>
      <c r="E313" s="78"/>
      <c r="F313" s="79"/>
      <c r="G313" s="79"/>
      <c r="H313" s="78"/>
    </row>
    <row r="314" spans="1:8" ht="20" customHeight="1">
      <c r="A314" s="78"/>
      <c r="B314" s="78"/>
      <c r="C314" s="78"/>
      <c r="D314" s="78"/>
      <c r="E314" s="78"/>
      <c r="F314" s="79"/>
      <c r="G314" s="79"/>
      <c r="H314" s="78"/>
    </row>
    <row r="315" spans="1:8" ht="20" customHeight="1">
      <c r="A315" s="78"/>
      <c r="B315" s="78"/>
      <c r="C315" s="78"/>
      <c r="D315" s="78"/>
      <c r="E315" s="78"/>
      <c r="F315" s="79"/>
      <c r="G315" s="79"/>
      <c r="H315" s="78"/>
    </row>
    <row r="316" spans="1:8" ht="20" customHeight="1">
      <c r="A316" s="78"/>
      <c r="B316" s="78"/>
      <c r="C316" s="78"/>
      <c r="D316" s="78"/>
      <c r="E316" s="78"/>
      <c r="F316" s="79"/>
      <c r="G316" s="79"/>
      <c r="H316" s="78"/>
    </row>
    <row r="317" spans="1:8" ht="20" customHeight="1">
      <c r="A317" s="78"/>
      <c r="B317" s="78"/>
      <c r="C317" s="78"/>
      <c r="D317" s="78"/>
      <c r="E317" s="78"/>
      <c r="F317" s="79"/>
      <c r="G317" s="79"/>
      <c r="H317" s="78"/>
    </row>
    <row r="318" spans="1:8" ht="20" customHeight="1">
      <c r="A318" s="78"/>
      <c r="B318" s="78"/>
      <c r="C318" s="78"/>
      <c r="D318" s="78"/>
      <c r="E318" s="78"/>
      <c r="F318" s="79"/>
      <c r="G318" s="79"/>
      <c r="H318" s="78"/>
    </row>
    <row r="319" spans="1:8" ht="20" customHeight="1">
      <c r="A319" s="78"/>
      <c r="B319" s="78"/>
      <c r="C319" s="78"/>
      <c r="D319" s="78"/>
      <c r="E319" s="78"/>
      <c r="F319" s="79"/>
      <c r="G319" s="79"/>
      <c r="H319" s="78"/>
    </row>
    <row r="320" spans="1:8" ht="20" customHeight="1">
      <c r="A320" s="78"/>
      <c r="B320" s="78"/>
      <c r="C320" s="78"/>
      <c r="D320" s="78"/>
      <c r="E320" s="78"/>
      <c r="F320" s="79"/>
      <c r="G320" s="79"/>
      <c r="H320" s="78"/>
    </row>
    <row r="321" spans="1:8" ht="20" customHeight="1">
      <c r="A321" s="78"/>
      <c r="B321" s="78"/>
      <c r="C321" s="78"/>
      <c r="D321" s="78"/>
      <c r="E321" s="78"/>
      <c r="F321" s="79"/>
      <c r="G321" s="79"/>
      <c r="H321" s="78"/>
    </row>
    <row r="322" spans="1:8" ht="20" customHeight="1">
      <c r="A322" s="78"/>
      <c r="B322" s="78"/>
      <c r="C322" s="78"/>
      <c r="D322" s="78"/>
      <c r="E322" s="78"/>
      <c r="F322" s="79"/>
      <c r="G322" s="79"/>
      <c r="H322" s="78"/>
    </row>
    <row r="323" spans="1:8" ht="20" customHeight="1">
      <c r="A323" s="78"/>
      <c r="B323" s="78"/>
      <c r="C323" s="78"/>
      <c r="D323" s="78"/>
      <c r="E323" s="78"/>
      <c r="F323" s="79"/>
      <c r="G323" s="79"/>
      <c r="H323" s="78"/>
    </row>
    <row r="324" spans="1:8" ht="20" customHeight="1">
      <c r="A324" s="78"/>
      <c r="B324" s="78"/>
      <c r="C324" s="78"/>
      <c r="D324" s="78"/>
      <c r="E324" s="78"/>
      <c r="F324" s="79"/>
      <c r="G324" s="79"/>
      <c r="H324" s="78"/>
    </row>
    <row r="325" spans="1:8" ht="20" customHeight="1">
      <c r="A325" s="78"/>
      <c r="B325" s="78"/>
      <c r="C325" s="78"/>
      <c r="D325" s="78"/>
      <c r="E325" s="78"/>
      <c r="F325" s="79"/>
      <c r="G325" s="79"/>
      <c r="H325" s="78"/>
    </row>
    <row r="326" spans="1:8" ht="20" customHeight="1">
      <c r="A326" s="78"/>
      <c r="B326" s="78"/>
      <c r="C326" s="78"/>
      <c r="D326" s="78"/>
      <c r="E326" s="78"/>
      <c r="F326" s="79"/>
      <c r="G326" s="79"/>
      <c r="H326" s="78"/>
    </row>
    <row r="327" spans="1:8" ht="20" customHeight="1">
      <c r="A327" s="78"/>
      <c r="B327" s="78"/>
      <c r="C327" s="78"/>
      <c r="D327" s="78"/>
      <c r="E327" s="78"/>
      <c r="F327" s="79"/>
      <c r="G327" s="79"/>
      <c r="H327" s="78"/>
    </row>
    <row r="328" spans="1:8" ht="20" customHeight="1">
      <c r="A328" s="78"/>
      <c r="B328" s="78"/>
      <c r="C328" s="78"/>
      <c r="D328" s="78"/>
      <c r="E328" s="78"/>
      <c r="F328" s="79"/>
      <c r="G328" s="79"/>
      <c r="H328" s="78"/>
    </row>
    <row r="329" spans="1:8" ht="20" customHeight="1">
      <c r="A329" s="78"/>
      <c r="B329" s="78"/>
      <c r="C329" s="78"/>
      <c r="D329" s="78"/>
      <c r="E329" s="78"/>
      <c r="F329" s="79"/>
      <c r="G329" s="79"/>
      <c r="H329" s="78"/>
    </row>
    <row r="330" spans="1:8" ht="20" customHeight="1">
      <c r="A330" s="78"/>
      <c r="B330" s="78"/>
      <c r="C330" s="78"/>
      <c r="D330" s="78"/>
      <c r="E330" s="78"/>
      <c r="F330" s="79"/>
      <c r="G330" s="79"/>
      <c r="H330" s="78"/>
    </row>
    <row r="331" spans="1:8" ht="20" customHeight="1">
      <c r="A331" s="78"/>
      <c r="B331" s="78"/>
      <c r="C331" s="78"/>
      <c r="D331" s="78"/>
      <c r="E331" s="78"/>
      <c r="F331" s="79"/>
      <c r="G331" s="79"/>
      <c r="H331" s="78"/>
    </row>
    <row r="332" spans="1:8" ht="20" customHeight="1">
      <c r="A332" s="78"/>
      <c r="B332" s="78"/>
      <c r="C332" s="78"/>
      <c r="D332" s="78"/>
      <c r="E332" s="78"/>
      <c r="F332" s="79"/>
      <c r="G332" s="79"/>
      <c r="H332" s="78"/>
    </row>
    <row r="333" spans="1:8" ht="20" customHeight="1">
      <c r="A333" s="78"/>
      <c r="B333" s="78"/>
      <c r="C333" s="78"/>
      <c r="D333" s="78"/>
      <c r="E333" s="78"/>
      <c r="F333" s="79"/>
      <c r="G333" s="79"/>
      <c r="H333" s="78"/>
    </row>
    <row r="334" spans="1:8" ht="20" customHeight="1">
      <c r="A334" s="78"/>
      <c r="B334" s="78"/>
      <c r="C334" s="78"/>
      <c r="D334" s="78"/>
      <c r="E334" s="78"/>
      <c r="F334" s="79"/>
      <c r="G334" s="79"/>
      <c r="H334" s="78"/>
    </row>
    <row r="335" spans="1:8" ht="20" customHeight="1">
      <c r="A335" s="78"/>
      <c r="B335" s="78"/>
      <c r="C335" s="78"/>
      <c r="D335" s="78"/>
      <c r="E335" s="78"/>
      <c r="F335" s="79"/>
      <c r="G335" s="79"/>
      <c r="H335" s="78"/>
    </row>
    <row r="336" spans="1:8" ht="20" customHeight="1">
      <c r="A336" s="78"/>
      <c r="B336" s="78"/>
      <c r="C336" s="78"/>
      <c r="D336" s="78"/>
      <c r="E336" s="78"/>
      <c r="F336" s="79"/>
      <c r="G336" s="79"/>
      <c r="H336" s="78"/>
    </row>
    <row r="337" spans="1:8" ht="20" customHeight="1">
      <c r="A337" s="78"/>
      <c r="B337" s="78"/>
      <c r="C337" s="78"/>
      <c r="D337" s="78"/>
      <c r="E337" s="78"/>
      <c r="F337" s="79"/>
      <c r="G337" s="79"/>
      <c r="H337" s="78"/>
    </row>
    <row r="338" spans="1:8" ht="20" customHeight="1">
      <c r="A338" s="78"/>
      <c r="B338" s="78"/>
      <c r="C338" s="78"/>
      <c r="D338" s="78"/>
      <c r="E338" s="78"/>
      <c r="F338" s="79"/>
      <c r="G338" s="79"/>
      <c r="H338" s="78"/>
    </row>
    <row r="339" spans="1:8" ht="20" customHeight="1">
      <c r="A339" s="78"/>
      <c r="B339" s="78"/>
      <c r="C339" s="78"/>
      <c r="D339" s="78"/>
      <c r="E339" s="78"/>
      <c r="F339" s="79"/>
      <c r="G339" s="79"/>
      <c r="H339" s="78"/>
    </row>
    <row r="340" spans="1:8" ht="20" customHeight="1">
      <c r="A340" s="78"/>
      <c r="B340" s="78"/>
      <c r="C340" s="78"/>
      <c r="D340" s="78"/>
      <c r="E340" s="78"/>
      <c r="F340" s="79"/>
      <c r="G340" s="79"/>
      <c r="H340" s="78"/>
    </row>
    <row r="341" spans="1:8" ht="20" customHeight="1">
      <c r="A341" s="78"/>
      <c r="B341" s="78"/>
      <c r="C341" s="78"/>
      <c r="D341" s="78"/>
      <c r="E341" s="78"/>
      <c r="F341" s="79"/>
      <c r="G341" s="79"/>
      <c r="H341" s="78"/>
    </row>
    <row r="342" spans="1:8" ht="20" customHeight="1">
      <c r="A342" s="78"/>
      <c r="B342" s="78"/>
      <c r="C342" s="78"/>
      <c r="D342" s="78"/>
      <c r="E342" s="78"/>
      <c r="F342" s="79"/>
      <c r="G342" s="79"/>
      <c r="H342" s="78"/>
    </row>
    <row r="343" spans="1:8" ht="20" customHeight="1">
      <c r="A343" s="78"/>
      <c r="B343" s="78"/>
      <c r="C343" s="78"/>
      <c r="D343" s="78"/>
      <c r="E343" s="78"/>
      <c r="F343" s="79"/>
      <c r="G343" s="79"/>
      <c r="H343" s="78"/>
    </row>
    <row r="344" spans="1:8" ht="20" customHeight="1">
      <c r="A344" s="78"/>
      <c r="B344" s="78"/>
      <c r="C344" s="78"/>
      <c r="D344" s="78"/>
      <c r="E344" s="78"/>
      <c r="F344" s="79"/>
      <c r="G344" s="79"/>
      <c r="H344" s="78"/>
    </row>
    <row r="345" spans="1:8" ht="20" customHeight="1">
      <c r="A345" s="78"/>
      <c r="B345" s="78"/>
      <c r="C345" s="78"/>
      <c r="D345" s="78"/>
      <c r="E345" s="78"/>
      <c r="F345" s="79"/>
      <c r="G345" s="79"/>
      <c r="H345" s="78"/>
    </row>
    <row r="346" spans="1:8" ht="20" customHeight="1">
      <c r="A346" s="78"/>
      <c r="B346" s="78"/>
      <c r="C346" s="78"/>
      <c r="D346" s="78"/>
      <c r="E346" s="78"/>
      <c r="F346" s="79"/>
      <c r="G346" s="79"/>
      <c r="H346" s="78"/>
    </row>
    <row r="347" spans="1:8" ht="20" customHeight="1">
      <c r="A347" s="78"/>
      <c r="B347" s="78"/>
      <c r="C347" s="78"/>
      <c r="D347" s="78"/>
      <c r="E347" s="78"/>
      <c r="F347" s="79"/>
      <c r="G347" s="79"/>
      <c r="H347" s="78"/>
    </row>
    <row r="348" spans="1:8" ht="20" customHeight="1">
      <c r="A348" s="78"/>
      <c r="B348" s="78"/>
      <c r="C348" s="78"/>
      <c r="D348" s="78"/>
      <c r="E348" s="78"/>
      <c r="F348" s="79"/>
      <c r="G348" s="79"/>
      <c r="H348" s="78"/>
    </row>
    <row r="349" spans="1:8" ht="20" customHeight="1">
      <c r="A349" s="78"/>
      <c r="B349" s="78"/>
      <c r="C349" s="78"/>
      <c r="D349" s="78"/>
      <c r="E349" s="78"/>
      <c r="F349" s="79"/>
      <c r="G349" s="79"/>
      <c r="H349" s="78"/>
    </row>
    <row r="350" spans="1:8" ht="20" customHeight="1">
      <c r="A350" s="78"/>
      <c r="B350" s="78"/>
      <c r="C350" s="78"/>
      <c r="D350" s="78"/>
      <c r="E350" s="78"/>
      <c r="F350" s="79"/>
      <c r="G350" s="79"/>
      <c r="H350" s="78"/>
    </row>
    <row r="351" spans="1:8" ht="20" customHeight="1">
      <c r="A351" s="78"/>
      <c r="B351" s="78"/>
      <c r="C351" s="78"/>
      <c r="D351" s="78"/>
      <c r="E351" s="78"/>
      <c r="F351" s="79"/>
      <c r="G351" s="79"/>
      <c r="H351" s="78"/>
    </row>
    <row r="352" spans="1:8" ht="20" customHeight="1">
      <c r="A352" s="78"/>
      <c r="B352" s="78"/>
      <c r="C352" s="78"/>
      <c r="D352" s="78"/>
      <c r="E352" s="78"/>
      <c r="F352" s="79"/>
      <c r="G352" s="79"/>
      <c r="H352" s="78"/>
    </row>
    <row r="353" spans="1:8" ht="20" customHeight="1">
      <c r="A353" s="78"/>
      <c r="B353" s="78"/>
      <c r="C353" s="78"/>
      <c r="D353" s="78"/>
      <c r="E353" s="78"/>
      <c r="F353" s="79"/>
      <c r="G353" s="79"/>
      <c r="H353" s="78"/>
    </row>
    <row r="354" spans="1:8" ht="20" customHeight="1">
      <c r="A354" s="78"/>
      <c r="B354" s="78"/>
      <c r="C354" s="78"/>
      <c r="D354" s="78"/>
      <c r="E354" s="78"/>
      <c r="F354" s="79"/>
      <c r="G354" s="79"/>
      <c r="H354" s="78"/>
    </row>
    <row r="355" spans="1:8" ht="20" customHeight="1">
      <c r="A355" s="78"/>
      <c r="B355" s="78"/>
      <c r="C355" s="78"/>
      <c r="D355" s="78"/>
      <c r="E355" s="78"/>
      <c r="F355" s="79"/>
      <c r="G355" s="79"/>
      <c r="H355" s="78"/>
    </row>
    <row r="356" spans="1:8" ht="20" customHeight="1">
      <c r="A356" s="78"/>
      <c r="B356" s="78"/>
      <c r="C356" s="78"/>
      <c r="D356" s="78"/>
      <c r="E356" s="78"/>
      <c r="F356" s="79"/>
      <c r="G356" s="79"/>
      <c r="H356" s="78"/>
    </row>
    <row r="357" spans="1:8" ht="20" customHeight="1">
      <c r="A357" s="78"/>
      <c r="B357" s="78"/>
      <c r="C357" s="78"/>
      <c r="D357" s="78"/>
      <c r="E357" s="78"/>
      <c r="F357" s="79"/>
      <c r="G357" s="79"/>
      <c r="H357" s="78"/>
    </row>
    <row r="358" spans="1:8" ht="20" customHeight="1">
      <c r="A358" s="78"/>
      <c r="B358" s="78"/>
      <c r="C358" s="78"/>
      <c r="D358" s="78"/>
      <c r="E358" s="78"/>
      <c r="F358" s="79"/>
      <c r="G358" s="79"/>
      <c r="H358" s="78"/>
    </row>
    <row r="359" spans="1:8" ht="20" customHeight="1">
      <c r="A359" s="78"/>
      <c r="B359" s="78"/>
      <c r="C359" s="78"/>
      <c r="D359" s="78"/>
      <c r="E359" s="78"/>
      <c r="F359" s="79"/>
      <c r="G359" s="79"/>
      <c r="H359" s="78"/>
    </row>
    <row r="360" spans="1:8" ht="20" customHeight="1">
      <c r="A360" s="78"/>
      <c r="B360" s="78"/>
      <c r="C360" s="78"/>
      <c r="D360" s="78"/>
      <c r="E360" s="78"/>
      <c r="F360" s="79"/>
      <c r="G360" s="79"/>
      <c r="H360" s="78"/>
    </row>
    <row r="361" spans="1:8" ht="20" customHeight="1">
      <c r="A361" s="78"/>
      <c r="B361" s="78"/>
      <c r="C361" s="78"/>
      <c r="D361" s="78"/>
      <c r="E361" s="78"/>
      <c r="F361" s="79"/>
      <c r="G361" s="79"/>
      <c r="H361" s="78"/>
    </row>
    <row r="362" spans="1:8" ht="20" customHeight="1">
      <c r="A362" s="78"/>
      <c r="B362" s="78"/>
      <c r="C362" s="78"/>
      <c r="D362" s="78"/>
      <c r="E362" s="78"/>
      <c r="F362" s="79"/>
      <c r="G362" s="79"/>
      <c r="H362" s="78"/>
    </row>
    <row r="363" spans="1:8" ht="20" customHeight="1">
      <c r="A363" s="78"/>
      <c r="B363" s="78"/>
      <c r="C363" s="78"/>
      <c r="D363" s="78"/>
      <c r="E363" s="78"/>
      <c r="F363" s="79"/>
      <c r="G363" s="79"/>
      <c r="H363" s="78"/>
    </row>
    <row r="364" spans="1:8" ht="20" customHeight="1">
      <c r="A364" s="78"/>
      <c r="B364" s="78"/>
      <c r="C364" s="78"/>
      <c r="D364" s="78"/>
      <c r="E364" s="78"/>
      <c r="F364" s="79"/>
      <c r="G364" s="79"/>
      <c r="H364" s="78"/>
    </row>
    <row r="365" spans="1:8" ht="20" customHeight="1">
      <c r="A365" s="78"/>
      <c r="B365" s="78"/>
      <c r="C365" s="78"/>
      <c r="D365" s="78"/>
      <c r="E365" s="78"/>
      <c r="F365" s="79"/>
      <c r="G365" s="79"/>
      <c r="H365" s="78"/>
    </row>
    <row r="366" spans="1:8" ht="20" customHeight="1">
      <c r="A366" s="78"/>
      <c r="B366" s="78"/>
      <c r="C366" s="78"/>
      <c r="D366" s="78"/>
      <c r="E366" s="78"/>
      <c r="F366" s="79"/>
      <c r="G366" s="79"/>
      <c r="H366" s="78"/>
    </row>
    <row r="367" spans="1:8" ht="20" customHeight="1">
      <c r="A367" s="78"/>
      <c r="B367" s="78"/>
      <c r="C367" s="78"/>
      <c r="D367" s="78"/>
      <c r="E367" s="78"/>
      <c r="F367" s="79"/>
      <c r="G367" s="79"/>
      <c r="H367" s="78"/>
    </row>
    <row r="368" spans="1:8" ht="20" customHeight="1">
      <c r="A368" s="78"/>
      <c r="B368" s="78"/>
      <c r="C368" s="78"/>
      <c r="D368" s="78"/>
      <c r="E368" s="78"/>
      <c r="F368" s="79"/>
      <c r="G368" s="79"/>
      <c r="H368" s="78"/>
    </row>
    <row r="369" spans="1:8" ht="20" customHeight="1">
      <c r="A369" s="78"/>
      <c r="B369" s="78"/>
      <c r="C369" s="78"/>
      <c r="D369" s="78"/>
      <c r="E369" s="78"/>
      <c r="F369" s="79"/>
      <c r="G369" s="79"/>
      <c r="H369" s="78"/>
    </row>
    <row r="370" spans="1:8" ht="20" customHeight="1">
      <c r="A370" s="78"/>
      <c r="B370" s="78"/>
      <c r="C370" s="78"/>
      <c r="D370" s="78"/>
      <c r="E370" s="78"/>
      <c r="F370" s="79"/>
      <c r="G370" s="79"/>
      <c r="H370" s="78"/>
    </row>
    <row r="371" spans="1:8" ht="20" customHeight="1">
      <c r="A371" s="78"/>
      <c r="B371" s="78"/>
      <c r="C371" s="78"/>
      <c r="D371" s="78"/>
      <c r="E371" s="78"/>
      <c r="F371" s="79"/>
      <c r="G371" s="79"/>
      <c r="H371" s="78"/>
    </row>
    <row r="372" spans="1:8" ht="20" customHeight="1">
      <c r="A372" s="78"/>
      <c r="B372" s="78"/>
      <c r="C372" s="78"/>
      <c r="D372" s="78"/>
      <c r="E372" s="78"/>
      <c r="F372" s="79"/>
      <c r="G372" s="79"/>
      <c r="H372" s="78"/>
    </row>
    <row r="373" spans="1:8" ht="20" customHeight="1">
      <c r="A373" s="78"/>
      <c r="B373" s="78"/>
      <c r="C373" s="78"/>
      <c r="D373" s="78"/>
      <c r="E373" s="78"/>
      <c r="F373" s="79"/>
      <c r="G373" s="79"/>
      <c r="H373" s="78"/>
    </row>
    <row r="374" spans="1:8" ht="20" customHeight="1">
      <c r="A374" s="78"/>
      <c r="B374" s="78"/>
      <c r="C374" s="78"/>
      <c r="D374" s="78"/>
      <c r="E374" s="78"/>
      <c r="F374" s="79"/>
      <c r="G374" s="79"/>
      <c r="H374" s="78"/>
    </row>
    <row r="375" spans="1:8" ht="20" customHeight="1">
      <c r="A375" s="78"/>
      <c r="B375" s="78"/>
      <c r="C375" s="78"/>
      <c r="D375" s="78"/>
      <c r="E375" s="78"/>
      <c r="F375" s="79"/>
      <c r="G375" s="79"/>
      <c r="H375" s="78"/>
    </row>
    <row r="376" spans="1:8" ht="20" customHeight="1">
      <c r="A376" s="78"/>
      <c r="B376" s="78"/>
      <c r="C376" s="78"/>
      <c r="D376" s="78"/>
      <c r="E376" s="78"/>
      <c r="F376" s="79"/>
      <c r="G376" s="79"/>
      <c r="H376" s="78"/>
    </row>
    <row r="377" spans="1:8" ht="20" customHeight="1">
      <c r="A377" s="78"/>
      <c r="B377" s="78"/>
      <c r="C377" s="78"/>
      <c r="D377" s="78"/>
      <c r="E377" s="78"/>
      <c r="F377" s="79"/>
      <c r="G377" s="79"/>
      <c r="H377" s="78"/>
    </row>
    <row r="378" spans="1:8" ht="20" customHeight="1">
      <c r="A378" s="78"/>
      <c r="B378" s="78"/>
      <c r="C378" s="78"/>
      <c r="D378" s="78"/>
      <c r="E378" s="78"/>
      <c r="F378" s="79"/>
      <c r="G378" s="79"/>
      <c r="H378" s="78"/>
    </row>
    <row r="379" spans="1:8" ht="20" customHeight="1">
      <c r="A379" s="78"/>
      <c r="B379" s="78"/>
      <c r="C379" s="78"/>
      <c r="D379" s="78"/>
      <c r="E379" s="78"/>
      <c r="F379" s="79"/>
      <c r="G379" s="79"/>
      <c r="H379" s="78"/>
    </row>
    <row r="380" spans="1:8" ht="20" customHeight="1">
      <c r="A380" s="78"/>
      <c r="B380" s="78"/>
      <c r="C380" s="78"/>
      <c r="D380" s="78"/>
      <c r="E380" s="78"/>
      <c r="F380" s="79"/>
      <c r="G380" s="79"/>
      <c r="H380" s="78"/>
    </row>
  </sheetData>
  <mergeCells count="1">
    <mergeCell ref="A3:H3"/>
  </mergeCells>
  <phoneticPr fontId="2"/>
  <pageMargins left="0.19685039370078741" right="0.19685039370078741" top="0.39370078740157483" bottom="0.39370078740157483" header="0.51181102362204722" footer="0.51181102362204722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sqref="A1:R62"/>
    </sheetView>
  </sheetViews>
  <sheetFormatPr baseColWidth="10" defaultColWidth="13" defaultRowHeight="14"/>
  <sheetData/>
  <phoneticPr fontId="2"/>
  <pageMargins left="0.19685039370078741" right="0.19685039370078741" top="0.19685039370078741" bottom="0.19685039370078741" header="0.51181102362204722" footer="0.51181102362204722"/>
  <pageSetup paperSize="9" scale="57" orientation="landscape" horizontalDpi="4294967292" verticalDpi="429496729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2073B-81C1-D947-B5D9-528AF6FA1462}">
  <dimension ref="A1:L368"/>
  <sheetViews>
    <sheetView showZeros="0" zoomScaleNormal="100" workbookViewId="0">
      <pane ySplit="2" topLeftCell="A291" activePane="bottomLeft" state="frozen"/>
      <selection pane="bottomLeft" activeCell="L303" sqref="L303:L336"/>
    </sheetView>
  </sheetViews>
  <sheetFormatPr baseColWidth="10" defaultColWidth="8.83203125" defaultRowHeight="14"/>
  <cols>
    <col min="2" max="11" width="8.83203125" style="4"/>
  </cols>
  <sheetData>
    <row r="1" spans="1:12" ht="15">
      <c r="A1" s="46" t="s">
        <v>1367</v>
      </c>
    </row>
    <row r="2" spans="1:12" s="1" customFormat="1" ht="42" customHeight="1">
      <c r="B2" s="5">
        <v>2011</v>
      </c>
      <c r="C2" s="5">
        <v>2012</v>
      </c>
      <c r="D2" s="5">
        <v>2013</v>
      </c>
      <c r="E2" s="5">
        <v>2014</v>
      </c>
      <c r="F2" s="5">
        <v>2015</v>
      </c>
      <c r="G2" s="5">
        <v>2016</v>
      </c>
      <c r="H2" s="5">
        <v>2017</v>
      </c>
      <c r="I2" s="5">
        <v>2018</v>
      </c>
      <c r="J2" s="5">
        <v>2019</v>
      </c>
      <c r="K2" s="5">
        <v>2020</v>
      </c>
      <c r="L2" s="1">
        <v>2021</v>
      </c>
    </row>
    <row r="3" spans="1:12">
      <c r="A3" s="2">
        <v>39172</v>
      </c>
      <c r="D3" s="4">
        <v>11</v>
      </c>
      <c r="F3" s="4">
        <v>12.7</v>
      </c>
      <c r="J3" s="4">
        <v>12.8</v>
      </c>
      <c r="K3" s="4">
        <v>13.3</v>
      </c>
      <c r="L3" s="4"/>
    </row>
    <row r="4" spans="1:12">
      <c r="A4" s="2">
        <v>39173</v>
      </c>
      <c r="C4" s="4">
        <v>11.5</v>
      </c>
      <c r="E4" s="4">
        <v>12.1</v>
      </c>
      <c r="I4" s="4">
        <v>13.3</v>
      </c>
      <c r="L4" s="4"/>
    </row>
    <row r="5" spans="1:12">
      <c r="A5" s="2">
        <v>39174</v>
      </c>
      <c r="D5" s="4">
        <v>12</v>
      </c>
      <c r="H5" s="4">
        <v>11.9</v>
      </c>
      <c r="J5" s="4">
        <v>11.4</v>
      </c>
      <c r="L5" s="4"/>
    </row>
    <row r="6" spans="1:12">
      <c r="A6" s="2">
        <v>39175</v>
      </c>
      <c r="B6" s="4">
        <v>10.3</v>
      </c>
      <c r="C6" s="4">
        <v>11</v>
      </c>
      <c r="G6" s="4">
        <v>14.4</v>
      </c>
      <c r="I6" s="4">
        <v>14.4</v>
      </c>
      <c r="L6" s="4"/>
    </row>
    <row r="7" spans="1:12">
      <c r="A7" s="2">
        <v>39176</v>
      </c>
      <c r="H7" s="4">
        <v>13.3</v>
      </c>
      <c r="L7" s="4">
        <v>13.9</v>
      </c>
    </row>
    <row r="8" spans="1:12">
      <c r="A8" s="2">
        <v>39177</v>
      </c>
      <c r="F8" s="4">
        <v>13.8</v>
      </c>
      <c r="G8" s="4">
        <v>14</v>
      </c>
      <c r="K8" s="4">
        <v>12.5</v>
      </c>
      <c r="L8" s="4"/>
    </row>
    <row r="9" spans="1:12">
      <c r="A9" s="2">
        <v>39178</v>
      </c>
      <c r="E9" s="4">
        <v>10.8</v>
      </c>
      <c r="L9" s="4">
        <v>14.3</v>
      </c>
    </row>
    <row r="10" spans="1:12">
      <c r="A10" s="2">
        <v>39179</v>
      </c>
      <c r="D10" s="4">
        <v>12.4</v>
      </c>
      <c r="F10" s="4">
        <v>12</v>
      </c>
      <c r="J10" s="4">
        <v>14.1</v>
      </c>
      <c r="K10" s="4">
        <v>13.3</v>
      </c>
      <c r="L10" s="4"/>
    </row>
    <row r="11" spans="1:12">
      <c r="A11" s="2">
        <v>39180</v>
      </c>
      <c r="C11" s="4">
        <v>11.8</v>
      </c>
      <c r="E11" s="4">
        <v>11.8</v>
      </c>
      <c r="I11" s="4">
        <v>13.9</v>
      </c>
      <c r="L11" s="4"/>
    </row>
    <row r="12" spans="1:12">
      <c r="A12" s="2">
        <v>39181</v>
      </c>
      <c r="D12" s="4">
        <v>12.1</v>
      </c>
      <c r="H12" s="4">
        <v>13.4</v>
      </c>
      <c r="J12" s="4">
        <v>13.7</v>
      </c>
      <c r="L12" s="4"/>
    </row>
    <row r="13" spans="1:12">
      <c r="A13" s="2">
        <v>39182</v>
      </c>
      <c r="B13" s="4">
        <v>12.8</v>
      </c>
      <c r="C13" s="4">
        <v>11.7</v>
      </c>
      <c r="G13" s="4">
        <v>14.1</v>
      </c>
      <c r="I13" s="4">
        <v>13.6</v>
      </c>
      <c r="L13" s="4"/>
    </row>
    <row r="14" spans="1:12">
      <c r="A14" s="2">
        <v>39183</v>
      </c>
      <c r="H14" s="4">
        <v>13.4</v>
      </c>
      <c r="L14" s="4">
        <v>14.4</v>
      </c>
    </row>
    <row r="15" spans="1:12">
      <c r="A15" s="2">
        <v>39184</v>
      </c>
      <c r="F15" s="4">
        <v>13.2</v>
      </c>
      <c r="G15" s="4">
        <v>13.9</v>
      </c>
      <c r="K15" s="4">
        <v>13.7</v>
      </c>
      <c r="L15" s="4"/>
    </row>
    <row r="16" spans="1:12">
      <c r="A16" s="2">
        <v>39185</v>
      </c>
      <c r="E16" s="4">
        <v>12.5</v>
      </c>
      <c r="L16" s="4">
        <v>14.4</v>
      </c>
    </row>
    <row r="17" spans="1:12">
      <c r="A17" s="2">
        <v>39186</v>
      </c>
      <c r="D17" s="4">
        <v>12.6</v>
      </c>
      <c r="F17" s="4">
        <v>13</v>
      </c>
      <c r="J17" s="4">
        <v>13.8</v>
      </c>
      <c r="K17" s="4">
        <v>13.1</v>
      </c>
      <c r="L17" s="4"/>
    </row>
    <row r="18" spans="1:12">
      <c r="A18" s="2">
        <v>39187</v>
      </c>
      <c r="C18" s="4">
        <v>13</v>
      </c>
      <c r="E18" s="4">
        <v>12.7</v>
      </c>
      <c r="I18" s="4">
        <v>14.4</v>
      </c>
      <c r="L18" s="4"/>
    </row>
    <row r="19" spans="1:12">
      <c r="A19" s="2">
        <v>39188</v>
      </c>
      <c r="D19" s="4">
        <v>12.6</v>
      </c>
      <c r="H19" s="4">
        <v>15.1</v>
      </c>
      <c r="J19" s="38">
        <v>14.4</v>
      </c>
      <c r="L19" s="4"/>
    </row>
    <row r="20" spans="1:12">
      <c r="A20" s="2">
        <v>39189</v>
      </c>
      <c r="B20" s="4">
        <v>12.3</v>
      </c>
      <c r="C20" s="4">
        <v>13</v>
      </c>
      <c r="G20" s="4">
        <v>15.7</v>
      </c>
      <c r="I20" s="4">
        <v>14.4</v>
      </c>
      <c r="L20" s="4"/>
    </row>
    <row r="21" spans="1:12">
      <c r="A21" s="2">
        <v>39190</v>
      </c>
      <c r="H21" s="4">
        <v>14.4</v>
      </c>
      <c r="L21" s="4">
        <v>14.3</v>
      </c>
    </row>
    <row r="22" spans="1:12">
      <c r="A22" s="2">
        <v>39191</v>
      </c>
      <c r="F22" s="4">
        <v>13.8</v>
      </c>
      <c r="G22" s="4">
        <v>15.5</v>
      </c>
      <c r="K22" s="4">
        <v>14.3</v>
      </c>
      <c r="L22" s="4"/>
    </row>
    <row r="23" spans="1:12">
      <c r="A23" s="2">
        <v>39192</v>
      </c>
      <c r="E23" s="4">
        <v>13.4</v>
      </c>
      <c r="L23" s="4">
        <v>15.3</v>
      </c>
    </row>
    <row r="24" spans="1:12">
      <c r="A24" s="2">
        <v>39193</v>
      </c>
      <c r="D24" s="4">
        <v>12.9</v>
      </c>
      <c r="F24" s="4">
        <v>14.2</v>
      </c>
      <c r="J24" s="4">
        <v>15.6</v>
      </c>
      <c r="K24" s="4">
        <v>13.9</v>
      </c>
      <c r="L24" s="4"/>
    </row>
    <row r="25" spans="1:12">
      <c r="A25" s="2">
        <v>39194</v>
      </c>
      <c r="C25" s="4">
        <v>12.8</v>
      </c>
      <c r="E25" s="4">
        <v>13.8</v>
      </c>
      <c r="I25" s="4">
        <v>16.8</v>
      </c>
      <c r="L25" s="4"/>
    </row>
    <row r="26" spans="1:12">
      <c r="A26" s="2">
        <v>39195</v>
      </c>
      <c r="D26" s="4">
        <v>13</v>
      </c>
      <c r="J26" s="4">
        <v>15.1</v>
      </c>
      <c r="L26" s="4"/>
    </row>
    <row r="27" spans="1:12">
      <c r="A27" s="2">
        <v>39196</v>
      </c>
      <c r="B27" s="4">
        <v>12.6</v>
      </c>
      <c r="C27" s="4">
        <v>13.3</v>
      </c>
      <c r="G27" s="4">
        <v>14.8</v>
      </c>
      <c r="I27" s="4">
        <v>16</v>
      </c>
      <c r="L27" s="4"/>
    </row>
    <row r="28" spans="1:12">
      <c r="A28" s="2">
        <v>39197</v>
      </c>
      <c r="L28" s="4">
        <v>15.9</v>
      </c>
    </row>
    <row r="29" spans="1:12">
      <c r="A29" s="2">
        <v>39198</v>
      </c>
      <c r="B29" s="4">
        <v>13.2</v>
      </c>
      <c r="F29" s="4">
        <v>14.9</v>
      </c>
      <c r="G29" s="4">
        <v>15.8</v>
      </c>
      <c r="K29" s="4">
        <v>15.1</v>
      </c>
      <c r="L29" s="4"/>
    </row>
    <row r="30" spans="1:12">
      <c r="A30" s="2">
        <v>39199</v>
      </c>
      <c r="E30" s="4">
        <v>14.2</v>
      </c>
      <c r="F30" s="4">
        <v>15.3</v>
      </c>
      <c r="K30" s="4">
        <v>15.6</v>
      </c>
      <c r="L30" s="4">
        <v>16.100000000000001</v>
      </c>
    </row>
    <row r="31" spans="1:12">
      <c r="A31" s="2">
        <v>39200</v>
      </c>
    </row>
    <row r="32" spans="1:12">
      <c r="A32" s="2">
        <v>39201</v>
      </c>
      <c r="E32" s="4">
        <v>14</v>
      </c>
    </row>
    <row r="33" spans="1:12">
      <c r="A33" s="2">
        <v>39202</v>
      </c>
      <c r="D33" s="4">
        <v>14.3</v>
      </c>
      <c r="E33" s="4">
        <v>14.5</v>
      </c>
      <c r="I33" s="4">
        <v>16.100000000000001</v>
      </c>
    </row>
    <row r="34" spans="1:12">
      <c r="A34" s="2">
        <v>39203</v>
      </c>
      <c r="C34" s="4">
        <v>14.4</v>
      </c>
      <c r="G34" s="4">
        <v>16</v>
      </c>
      <c r="H34" s="4">
        <v>17.100000000000001</v>
      </c>
      <c r="I34" s="4">
        <v>17.8</v>
      </c>
    </row>
    <row r="35" spans="1:12">
      <c r="A35" s="2">
        <v>39204</v>
      </c>
    </row>
    <row r="36" spans="1:12">
      <c r="A36" s="2">
        <v>39205</v>
      </c>
    </row>
    <row r="37" spans="1:12">
      <c r="A37" s="2">
        <v>39206</v>
      </c>
    </row>
    <row r="38" spans="1:12">
      <c r="A38" s="2">
        <v>39207</v>
      </c>
      <c r="L38" s="4">
        <v>15.9</v>
      </c>
    </row>
    <row r="39" spans="1:12">
      <c r="A39" s="2">
        <v>39208</v>
      </c>
      <c r="C39" s="4">
        <v>16</v>
      </c>
      <c r="E39" s="4">
        <v>15.5</v>
      </c>
      <c r="F39" s="4">
        <v>17.899999999999999</v>
      </c>
      <c r="I39" s="4">
        <v>16.899999999999999</v>
      </c>
      <c r="J39" s="4">
        <v>17</v>
      </c>
      <c r="L39" s="4"/>
    </row>
    <row r="40" spans="1:12">
      <c r="A40" s="2">
        <v>39209</v>
      </c>
      <c r="D40" s="4">
        <v>15.4</v>
      </c>
      <c r="E40" s="4">
        <v>15.6</v>
      </c>
      <c r="H40" s="4">
        <v>16.899999999999999</v>
      </c>
      <c r="J40" s="4">
        <v>16.399999999999999</v>
      </c>
      <c r="L40" s="4"/>
    </row>
    <row r="41" spans="1:12">
      <c r="A41" s="2">
        <v>39210</v>
      </c>
      <c r="B41" s="4">
        <v>15.8</v>
      </c>
      <c r="C41" s="4">
        <v>15.3</v>
      </c>
      <c r="G41" s="4">
        <v>16.8</v>
      </c>
      <c r="I41" s="4">
        <v>16.2</v>
      </c>
      <c r="L41" s="4"/>
    </row>
    <row r="42" spans="1:12">
      <c r="A42" s="2">
        <v>39211</v>
      </c>
      <c r="H42" s="4">
        <v>17.3</v>
      </c>
      <c r="L42" s="4">
        <v>17.2</v>
      </c>
    </row>
    <row r="43" spans="1:12">
      <c r="A43" s="2">
        <v>39212</v>
      </c>
      <c r="F43" s="4">
        <v>18</v>
      </c>
      <c r="G43" s="4">
        <v>17</v>
      </c>
      <c r="L43" s="4"/>
    </row>
    <row r="44" spans="1:12">
      <c r="A44" s="2">
        <v>39213</v>
      </c>
      <c r="E44" s="4">
        <v>16.399999999999999</v>
      </c>
      <c r="L44" s="4">
        <v>17.3</v>
      </c>
    </row>
    <row r="45" spans="1:12">
      <c r="A45" s="2">
        <v>39214</v>
      </c>
      <c r="D45" s="4">
        <v>15.9</v>
      </c>
      <c r="F45" s="4">
        <v>17.899999999999999</v>
      </c>
      <c r="J45" s="4">
        <v>17.7</v>
      </c>
      <c r="K45" s="4">
        <v>18.5</v>
      </c>
      <c r="L45" s="4"/>
    </row>
    <row r="46" spans="1:12">
      <c r="A46" s="2">
        <v>39215</v>
      </c>
      <c r="C46" s="4">
        <v>16.2</v>
      </c>
      <c r="E46" s="4">
        <v>15.5</v>
      </c>
      <c r="I46" s="4">
        <v>17.399999999999999</v>
      </c>
      <c r="L46" s="4"/>
    </row>
    <row r="47" spans="1:12">
      <c r="A47" s="2">
        <v>39216</v>
      </c>
      <c r="D47" s="4">
        <v>16.899999999999999</v>
      </c>
      <c r="H47" s="4">
        <v>17.100000000000001</v>
      </c>
      <c r="J47" s="4">
        <v>18.100000000000001</v>
      </c>
      <c r="L47" s="4"/>
    </row>
    <row r="48" spans="1:12">
      <c r="A48" s="2">
        <v>39217</v>
      </c>
      <c r="B48" s="4">
        <v>15.8</v>
      </c>
      <c r="C48" s="4">
        <v>16.3</v>
      </c>
      <c r="G48" s="4">
        <v>17.2</v>
      </c>
      <c r="I48" s="4">
        <v>17</v>
      </c>
      <c r="L48" s="4"/>
    </row>
    <row r="49" spans="1:12">
      <c r="A49" s="2">
        <v>39218</v>
      </c>
      <c r="H49" s="4">
        <v>17.899999999999999</v>
      </c>
      <c r="L49" s="4">
        <v>18.7</v>
      </c>
    </row>
    <row r="50" spans="1:12">
      <c r="A50" s="2">
        <v>39219</v>
      </c>
      <c r="F50" s="4">
        <v>18.5</v>
      </c>
      <c r="G50" s="4">
        <v>18.600000000000001</v>
      </c>
      <c r="L50" s="4"/>
    </row>
    <row r="51" spans="1:12">
      <c r="A51" s="2">
        <v>39220</v>
      </c>
      <c r="E51" s="4">
        <v>17.100000000000001</v>
      </c>
      <c r="L51" s="4">
        <v>18.399999999999999</v>
      </c>
    </row>
    <row r="52" spans="1:12">
      <c r="A52" s="2">
        <v>39221</v>
      </c>
      <c r="D52" s="4">
        <v>16.899999999999999</v>
      </c>
      <c r="F52" s="4">
        <v>19</v>
      </c>
      <c r="J52" s="4">
        <v>16.8</v>
      </c>
      <c r="K52" s="4">
        <v>20.3</v>
      </c>
      <c r="L52" s="4"/>
    </row>
    <row r="53" spans="1:12">
      <c r="A53" s="2">
        <v>39222</v>
      </c>
      <c r="C53" s="4">
        <v>17.399999999999999</v>
      </c>
      <c r="E53" s="4">
        <v>17.2</v>
      </c>
      <c r="I53" s="4">
        <v>18.399999999999999</v>
      </c>
      <c r="L53" s="4"/>
    </row>
    <row r="54" spans="1:12">
      <c r="A54" s="2">
        <v>39223</v>
      </c>
      <c r="D54" s="4">
        <v>18.100000000000001</v>
      </c>
      <c r="H54" s="4">
        <v>20.3</v>
      </c>
      <c r="J54" s="4">
        <v>18</v>
      </c>
      <c r="L54" s="4"/>
    </row>
    <row r="55" spans="1:12">
      <c r="A55" s="2">
        <v>39224</v>
      </c>
      <c r="B55" s="4">
        <v>17.100000000000001</v>
      </c>
      <c r="C55" s="4">
        <v>18.3</v>
      </c>
      <c r="G55" s="4">
        <v>23</v>
      </c>
      <c r="I55" s="4">
        <v>18.100000000000001</v>
      </c>
      <c r="L55" s="4"/>
    </row>
    <row r="56" spans="1:12">
      <c r="A56" s="2">
        <v>39225</v>
      </c>
      <c r="H56" s="4">
        <v>20.100000000000001</v>
      </c>
      <c r="L56" s="4">
        <v>19.600000000000001</v>
      </c>
    </row>
    <row r="57" spans="1:12">
      <c r="A57" s="2">
        <v>39226</v>
      </c>
      <c r="F57" s="4">
        <v>20.2</v>
      </c>
      <c r="G57" s="4">
        <v>18.8</v>
      </c>
      <c r="K57" s="4">
        <v>21.4</v>
      </c>
      <c r="L57" s="4"/>
    </row>
    <row r="58" spans="1:12">
      <c r="A58" s="2">
        <v>39227</v>
      </c>
      <c r="E58" s="4">
        <v>17</v>
      </c>
      <c r="L58" s="4">
        <v>19.100000000000001</v>
      </c>
    </row>
    <row r="59" spans="1:12">
      <c r="A59" s="2">
        <v>39228</v>
      </c>
      <c r="D59" s="4">
        <v>18.5</v>
      </c>
      <c r="F59" s="4">
        <v>20.100000000000001</v>
      </c>
      <c r="J59" s="4">
        <v>18.100000000000001</v>
      </c>
      <c r="K59" s="4">
        <v>17.8</v>
      </c>
      <c r="L59" s="4"/>
    </row>
    <row r="60" spans="1:12">
      <c r="A60" s="2">
        <v>39229</v>
      </c>
      <c r="C60" s="4">
        <v>19</v>
      </c>
      <c r="E60" s="4">
        <v>17.7</v>
      </c>
      <c r="I60" s="4">
        <v>20.399999999999999</v>
      </c>
      <c r="L60" s="4"/>
    </row>
    <row r="61" spans="1:12">
      <c r="A61" s="2">
        <v>39230</v>
      </c>
      <c r="D61" s="4">
        <v>17.8</v>
      </c>
      <c r="H61" s="4">
        <v>20.9</v>
      </c>
      <c r="J61" s="4">
        <v>20.399999999999999</v>
      </c>
      <c r="L61" s="4"/>
    </row>
    <row r="62" spans="1:12">
      <c r="A62" s="2">
        <v>39231</v>
      </c>
      <c r="C62" s="4">
        <v>18.899999999999999</v>
      </c>
      <c r="G62" s="4">
        <v>19.600000000000001</v>
      </c>
      <c r="I62" s="4">
        <v>19.2</v>
      </c>
      <c r="L62" s="4"/>
    </row>
    <row r="63" spans="1:12">
      <c r="A63" s="2">
        <v>39232</v>
      </c>
      <c r="H63" s="4">
        <v>20.6</v>
      </c>
      <c r="L63" s="4">
        <v>21.3</v>
      </c>
    </row>
    <row r="64" spans="1:12">
      <c r="A64" s="2">
        <v>39233</v>
      </c>
      <c r="F64" s="4">
        <v>20.9</v>
      </c>
      <c r="G64" s="4">
        <v>21.6</v>
      </c>
      <c r="K64" s="4">
        <v>20.9</v>
      </c>
      <c r="L64" s="4"/>
    </row>
    <row r="65" spans="1:12">
      <c r="A65" s="2">
        <v>39234</v>
      </c>
      <c r="E65" s="4">
        <v>20.100000000000001</v>
      </c>
      <c r="L65" s="4">
        <v>21.1</v>
      </c>
    </row>
    <row r="66" spans="1:12">
      <c r="A66" s="2">
        <v>39235</v>
      </c>
      <c r="D66" s="4">
        <v>20.3</v>
      </c>
      <c r="F66" s="4">
        <v>21.8</v>
      </c>
      <c r="J66" s="4">
        <v>21.4</v>
      </c>
      <c r="K66" s="4">
        <v>21.4</v>
      </c>
      <c r="L66" s="4"/>
    </row>
    <row r="67" spans="1:12">
      <c r="A67" s="2">
        <v>39236</v>
      </c>
      <c r="C67" s="4">
        <v>19.899999999999999</v>
      </c>
      <c r="E67" s="4">
        <v>20.7</v>
      </c>
      <c r="I67" s="4">
        <v>21.3</v>
      </c>
      <c r="L67" s="4"/>
    </row>
    <row r="68" spans="1:12">
      <c r="A68" s="2">
        <v>39237</v>
      </c>
      <c r="D68" s="4">
        <v>20.3</v>
      </c>
      <c r="H68" s="4">
        <v>22.1</v>
      </c>
      <c r="J68" s="4">
        <v>21.4</v>
      </c>
      <c r="L68" s="4"/>
    </row>
    <row r="69" spans="1:12">
      <c r="A69" s="2">
        <v>39238</v>
      </c>
      <c r="B69" s="4">
        <v>16.7</v>
      </c>
      <c r="C69" s="4">
        <v>21.4</v>
      </c>
      <c r="G69" s="4">
        <v>21.2</v>
      </c>
      <c r="I69" s="4">
        <v>20.5</v>
      </c>
      <c r="L69" s="4"/>
    </row>
    <row r="70" spans="1:12">
      <c r="A70" s="2">
        <v>39239</v>
      </c>
      <c r="H70" s="4">
        <v>22.4</v>
      </c>
      <c r="L70" s="4">
        <v>21</v>
      </c>
    </row>
    <row r="71" spans="1:12">
      <c r="A71" s="2">
        <v>39240</v>
      </c>
      <c r="F71" s="4">
        <v>21.3</v>
      </c>
      <c r="G71" s="4">
        <v>20.100000000000001</v>
      </c>
      <c r="K71" s="4">
        <v>20.9</v>
      </c>
      <c r="L71" s="4"/>
    </row>
    <row r="72" spans="1:12">
      <c r="A72" s="2">
        <v>39241</v>
      </c>
      <c r="E72" s="4">
        <v>20.9</v>
      </c>
      <c r="L72" s="4">
        <v>21.6</v>
      </c>
    </row>
    <row r="73" spans="1:12">
      <c r="A73" s="2">
        <v>39242</v>
      </c>
      <c r="D73" s="4">
        <v>23.1</v>
      </c>
      <c r="F73" s="4">
        <v>21</v>
      </c>
      <c r="J73" s="4">
        <v>21.7</v>
      </c>
      <c r="K73" s="4">
        <v>21</v>
      </c>
      <c r="L73" s="4"/>
    </row>
    <row r="74" spans="1:12">
      <c r="A74" s="2">
        <v>39243</v>
      </c>
      <c r="C74" s="4">
        <v>21.1</v>
      </c>
      <c r="E74" s="4">
        <v>22</v>
      </c>
      <c r="I74" s="4">
        <v>21.8</v>
      </c>
      <c r="L74" s="4"/>
    </row>
    <row r="75" spans="1:12">
      <c r="A75" s="2">
        <v>39244</v>
      </c>
      <c r="D75" s="4">
        <v>22.4</v>
      </c>
      <c r="H75" s="4">
        <v>21.1</v>
      </c>
      <c r="J75" s="4">
        <v>21.6</v>
      </c>
      <c r="L75" s="4"/>
    </row>
    <row r="76" spans="1:12">
      <c r="A76" s="2">
        <v>39245</v>
      </c>
      <c r="C76" s="4">
        <v>21.1</v>
      </c>
      <c r="G76" s="4">
        <v>22.1</v>
      </c>
      <c r="I76" s="4">
        <v>21.7</v>
      </c>
      <c r="L76" s="4"/>
    </row>
    <row r="77" spans="1:12">
      <c r="A77" s="2">
        <v>39246</v>
      </c>
      <c r="H77" s="4">
        <v>22.4</v>
      </c>
      <c r="L77" s="4">
        <v>21.4</v>
      </c>
    </row>
    <row r="78" spans="1:12">
      <c r="A78" s="2">
        <v>39247</v>
      </c>
      <c r="F78" s="4">
        <v>19.100000000000001</v>
      </c>
      <c r="G78" s="4">
        <v>21.7</v>
      </c>
      <c r="K78" s="4">
        <v>21.4</v>
      </c>
      <c r="L78" s="4"/>
    </row>
    <row r="79" spans="1:12">
      <c r="A79" s="2">
        <v>39248</v>
      </c>
      <c r="E79" s="4">
        <v>22</v>
      </c>
      <c r="L79" s="4">
        <v>21.7</v>
      </c>
    </row>
    <row r="80" spans="1:12">
      <c r="A80" s="2">
        <v>39249</v>
      </c>
      <c r="D80" s="4">
        <v>23.4</v>
      </c>
      <c r="E80" s="4">
        <v>22.2</v>
      </c>
      <c r="F80" s="4">
        <v>22.6</v>
      </c>
      <c r="J80" s="4">
        <v>21.6</v>
      </c>
      <c r="K80" s="4">
        <v>23.3</v>
      </c>
      <c r="L80" s="4"/>
    </row>
    <row r="81" spans="1:12">
      <c r="A81" s="2">
        <v>39250</v>
      </c>
      <c r="L81" s="4"/>
    </row>
    <row r="82" spans="1:12">
      <c r="A82" s="2">
        <v>39251</v>
      </c>
      <c r="D82" s="4">
        <v>23.2</v>
      </c>
      <c r="H82" s="4">
        <v>22.1</v>
      </c>
      <c r="I82" s="4">
        <v>21.3</v>
      </c>
      <c r="J82" s="4">
        <v>21.4</v>
      </c>
      <c r="L82" s="4"/>
    </row>
    <row r="83" spans="1:12">
      <c r="A83" s="2">
        <v>39252</v>
      </c>
      <c r="G83" s="4">
        <v>22.8</v>
      </c>
      <c r="I83" s="4">
        <v>21.6</v>
      </c>
      <c r="L83" s="4"/>
    </row>
    <row r="84" spans="1:12">
      <c r="A84" s="2">
        <v>39253</v>
      </c>
      <c r="H84" s="4">
        <v>21.7</v>
      </c>
      <c r="L84" s="4">
        <v>21.4</v>
      </c>
    </row>
    <row r="85" spans="1:12">
      <c r="A85" s="2">
        <v>39254</v>
      </c>
      <c r="F85" s="4">
        <v>23.3</v>
      </c>
      <c r="G85" s="4">
        <v>23.7</v>
      </c>
      <c r="K85" s="4">
        <v>22.4</v>
      </c>
      <c r="L85" s="4"/>
    </row>
    <row r="86" spans="1:12">
      <c r="A86" s="2">
        <v>39255</v>
      </c>
      <c r="E86" s="4">
        <v>22</v>
      </c>
      <c r="L86" s="4">
        <v>23.6</v>
      </c>
    </row>
    <row r="87" spans="1:12">
      <c r="A87" s="2">
        <v>39256</v>
      </c>
      <c r="D87" s="4">
        <v>22.8</v>
      </c>
      <c r="F87" s="4">
        <v>24.2</v>
      </c>
      <c r="J87" s="4">
        <v>23.6</v>
      </c>
      <c r="K87" s="4">
        <v>23.4</v>
      </c>
      <c r="L87" s="4"/>
    </row>
    <row r="88" spans="1:12">
      <c r="A88" s="2">
        <v>39257</v>
      </c>
      <c r="C88" s="4">
        <v>23.7</v>
      </c>
      <c r="E88" s="4">
        <v>23.5</v>
      </c>
      <c r="I88" s="4">
        <v>21.4</v>
      </c>
      <c r="L88" s="4"/>
    </row>
    <row r="89" spans="1:12">
      <c r="A89" s="2">
        <v>39258</v>
      </c>
      <c r="D89" s="4">
        <v>22.6</v>
      </c>
      <c r="H89" s="4">
        <v>22.9</v>
      </c>
      <c r="J89" s="4">
        <v>23.1</v>
      </c>
      <c r="L89" s="4"/>
    </row>
    <row r="90" spans="1:12">
      <c r="A90" s="2">
        <v>39259</v>
      </c>
      <c r="B90" s="4">
        <v>22.3</v>
      </c>
      <c r="C90" s="4">
        <v>22.2</v>
      </c>
      <c r="G90" s="4">
        <v>23.3</v>
      </c>
      <c r="I90" s="4">
        <v>22.4</v>
      </c>
      <c r="L90" s="4"/>
    </row>
    <row r="91" spans="1:12">
      <c r="A91" s="2">
        <v>39260</v>
      </c>
      <c r="H91" s="4">
        <v>22.8</v>
      </c>
      <c r="L91" s="4">
        <v>22.6</v>
      </c>
    </row>
    <row r="92" spans="1:12">
      <c r="A92" s="2">
        <v>39261</v>
      </c>
      <c r="F92" s="4">
        <v>22.1</v>
      </c>
      <c r="G92" s="4">
        <v>23.7</v>
      </c>
      <c r="K92" s="4">
        <v>23.6</v>
      </c>
      <c r="L92" s="4"/>
    </row>
    <row r="93" spans="1:12">
      <c r="A93" s="2">
        <v>39262</v>
      </c>
      <c r="E93" s="4">
        <v>22.3</v>
      </c>
      <c r="L93" s="4">
        <v>23.5</v>
      </c>
    </row>
    <row r="94" spans="1:12">
      <c r="A94" s="2">
        <v>39263</v>
      </c>
      <c r="D94" s="4">
        <v>23</v>
      </c>
      <c r="F94" s="4">
        <v>22.8</v>
      </c>
      <c r="J94" s="4">
        <v>22.8</v>
      </c>
      <c r="K94" s="4">
        <v>23.4</v>
      </c>
      <c r="L94" s="4"/>
    </row>
    <row r="95" spans="1:12">
      <c r="A95" s="2">
        <v>39264</v>
      </c>
      <c r="C95" s="4">
        <v>20.7</v>
      </c>
      <c r="E95" s="4">
        <v>24.5</v>
      </c>
      <c r="I95" s="4">
        <v>23.4</v>
      </c>
      <c r="L95" s="4"/>
    </row>
    <row r="96" spans="1:12">
      <c r="A96" s="2">
        <v>39265</v>
      </c>
      <c r="D96" s="4">
        <v>22.5</v>
      </c>
      <c r="H96" s="4">
        <v>21.5</v>
      </c>
      <c r="J96" s="4">
        <v>21.3</v>
      </c>
      <c r="L96" s="4"/>
    </row>
    <row r="97" spans="1:12">
      <c r="A97" s="2">
        <v>39266</v>
      </c>
      <c r="B97" s="4">
        <v>22.8</v>
      </c>
      <c r="C97" s="4">
        <v>21.7</v>
      </c>
      <c r="G97" s="4">
        <v>25.1</v>
      </c>
      <c r="I97" s="4">
        <v>22</v>
      </c>
      <c r="L97" s="4"/>
    </row>
    <row r="98" spans="1:12">
      <c r="A98" s="2">
        <v>39267</v>
      </c>
      <c r="H98" s="4">
        <v>25</v>
      </c>
      <c r="L98" s="4">
        <v>25.7</v>
      </c>
    </row>
    <row r="99" spans="1:12">
      <c r="A99" s="2">
        <v>39268</v>
      </c>
      <c r="F99" s="4">
        <v>23.6</v>
      </c>
      <c r="G99" s="4">
        <v>24.8</v>
      </c>
      <c r="K99" s="4">
        <v>23.5</v>
      </c>
      <c r="L99" s="4"/>
    </row>
    <row r="100" spans="1:12">
      <c r="A100" s="2">
        <v>39269</v>
      </c>
      <c r="E100" s="4">
        <v>23.2</v>
      </c>
      <c r="L100" s="4">
        <v>23.5</v>
      </c>
    </row>
    <row r="101" spans="1:12">
      <c r="A101" s="2">
        <v>39270</v>
      </c>
      <c r="D101" s="4">
        <v>23.4</v>
      </c>
      <c r="J101" s="4">
        <v>24.4</v>
      </c>
      <c r="K101" s="4">
        <v>23.3</v>
      </c>
      <c r="L101" s="4"/>
    </row>
    <row r="102" spans="1:12">
      <c r="A102" s="2">
        <v>39271</v>
      </c>
      <c r="C102" s="4">
        <v>22</v>
      </c>
      <c r="E102" s="4">
        <v>23.7</v>
      </c>
      <c r="I102" s="4">
        <v>22.1</v>
      </c>
      <c r="L102" s="4"/>
    </row>
    <row r="103" spans="1:12">
      <c r="A103" s="2">
        <v>39272</v>
      </c>
      <c r="D103" s="4">
        <v>25.4</v>
      </c>
      <c r="H103" s="4">
        <v>25.1</v>
      </c>
      <c r="J103" s="4">
        <v>24.2</v>
      </c>
      <c r="L103" s="4"/>
    </row>
    <row r="104" spans="1:12">
      <c r="A104" s="2">
        <v>39273</v>
      </c>
      <c r="B104" s="4">
        <v>24.8</v>
      </c>
      <c r="C104" s="4">
        <v>21.9</v>
      </c>
      <c r="G104" s="4">
        <v>26.1</v>
      </c>
      <c r="I104" s="4">
        <v>22.4</v>
      </c>
      <c r="L104" s="4"/>
    </row>
    <row r="105" spans="1:12">
      <c r="A105" s="2">
        <v>39274</v>
      </c>
      <c r="H105" s="4">
        <v>25.1</v>
      </c>
      <c r="L105" s="4">
        <v>24.8</v>
      </c>
    </row>
    <row r="106" spans="1:12">
      <c r="A106" s="2">
        <v>39275</v>
      </c>
      <c r="G106" s="4">
        <v>27.3</v>
      </c>
      <c r="K106" s="4">
        <v>22.8</v>
      </c>
      <c r="L106" s="4"/>
    </row>
    <row r="107" spans="1:12">
      <c r="A107" s="2">
        <v>39276</v>
      </c>
      <c r="E107" s="4">
        <v>23.7</v>
      </c>
      <c r="L107" s="4">
        <v>24.6</v>
      </c>
    </row>
    <row r="108" spans="1:12">
      <c r="A108" s="2">
        <v>39277</v>
      </c>
      <c r="F108" s="4">
        <v>21.8</v>
      </c>
      <c r="K108" s="4">
        <v>23.1</v>
      </c>
      <c r="L108" s="4"/>
    </row>
    <row r="109" spans="1:12">
      <c r="A109" s="2">
        <v>39278</v>
      </c>
      <c r="E109" s="4">
        <v>24.1</v>
      </c>
      <c r="J109" s="4">
        <v>24.6</v>
      </c>
      <c r="L109" s="4"/>
    </row>
    <row r="110" spans="1:12">
      <c r="A110" s="2">
        <v>39279</v>
      </c>
      <c r="C110" s="4">
        <v>23.8</v>
      </c>
      <c r="D110" s="4">
        <v>26.7</v>
      </c>
      <c r="I110" s="4">
        <v>26.9</v>
      </c>
      <c r="J110" s="4">
        <v>25.6</v>
      </c>
      <c r="L110" s="4"/>
    </row>
    <row r="111" spans="1:12">
      <c r="A111" s="2">
        <v>39280</v>
      </c>
      <c r="C111" s="4">
        <v>24.6</v>
      </c>
      <c r="H111" s="4">
        <v>27.7</v>
      </c>
      <c r="I111" s="4">
        <v>27.3</v>
      </c>
      <c r="L111" s="4"/>
    </row>
    <row r="112" spans="1:12">
      <c r="A112" s="2">
        <v>39281</v>
      </c>
      <c r="G112" s="4">
        <v>28</v>
      </c>
      <c r="H112" s="4">
        <v>28.7</v>
      </c>
      <c r="L112" s="4">
        <v>25.3</v>
      </c>
    </row>
    <row r="113" spans="1:12">
      <c r="A113" s="2">
        <v>39282</v>
      </c>
      <c r="G113" s="4">
        <v>27.3</v>
      </c>
      <c r="K113" s="4">
        <v>23.8</v>
      </c>
      <c r="L113" s="4"/>
    </row>
    <row r="114" spans="1:12">
      <c r="A114" s="2">
        <v>39283</v>
      </c>
      <c r="F114" s="4">
        <v>22.5</v>
      </c>
      <c r="L114" s="4">
        <v>25.3</v>
      </c>
    </row>
    <row r="115" spans="1:12">
      <c r="A115" s="2">
        <v>39284</v>
      </c>
      <c r="D115" s="4">
        <v>27.6</v>
      </c>
      <c r="E115" s="4">
        <v>25.4</v>
      </c>
      <c r="F115" s="4">
        <v>22.6</v>
      </c>
      <c r="J115" s="4">
        <v>24.2</v>
      </c>
      <c r="K115" s="4">
        <v>24.3</v>
      </c>
      <c r="L115" s="4"/>
    </row>
    <row r="116" spans="1:12">
      <c r="A116" s="2">
        <v>39285</v>
      </c>
      <c r="C116" s="4">
        <v>26.6</v>
      </c>
      <c r="E116" s="4">
        <v>27.2</v>
      </c>
      <c r="I116" s="4">
        <v>27.4</v>
      </c>
      <c r="L116" s="4"/>
    </row>
    <row r="117" spans="1:12">
      <c r="A117" s="2">
        <v>39286</v>
      </c>
      <c r="D117" s="4">
        <v>27.2</v>
      </c>
      <c r="H117" s="4">
        <v>28.8</v>
      </c>
      <c r="J117" s="4">
        <v>24.3</v>
      </c>
      <c r="L117" s="4"/>
    </row>
    <row r="118" spans="1:12">
      <c r="A118" s="2">
        <v>39287</v>
      </c>
      <c r="B118" s="4">
        <v>26.5</v>
      </c>
      <c r="C118" s="4">
        <v>25.7</v>
      </c>
      <c r="G118" s="4">
        <v>26.8</v>
      </c>
      <c r="I118" s="4">
        <v>29.6</v>
      </c>
      <c r="L118" s="4"/>
    </row>
    <row r="119" spans="1:12">
      <c r="A119" s="2">
        <v>39288</v>
      </c>
      <c r="H119" s="4">
        <v>28.3</v>
      </c>
      <c r="L119" s="4">
        <v>26.4</v>
      </c>
    </row>
    <row r="120" spans="1:12">
      <c r="A120" s="2">
        <v>39289</v>
      </c>
      <c r="F120" s="4">
        <v>24.2</v>
      </c>
      <c r="G120" s="4">
        <v>26.4</v>
      </c>
      <c r="K120" s="4">
        <v>24.4</v>
      </c>
      <c r="L120" s="4"/>
    </row>
    <row r="121" spans="1:12">
      <c r="A121" s="2">
        <v>39290</v>
      </c>
      <c r="E121" s="4">
        <v>27.8</v>
      </c>
      <c r="L121" s="4">
        <v>28.2</v>
      </c>
    </row>
    <row r="122" spans="1:12">
      <c r="A122" s="2">
        <v>39291</v>
      </c>
      <c r="D122" s="4">
        <v>27.9</v>
      </c>
      <c r="F122" s="4">
        <v>24.1</v>
      </c>
      <c r="G122" s="4">
        <v>27.6</v>
      </c>
      <c r="J122" s="4">
        <v>26</v>
      </c>
      <c r="K122" s="4">
        <v>23.7</v>
      </c>
      <c r="L122" s="4"/>
    </row>
    <row r="123" spans="1:12">
      <c r="A123" s="2">
        <v>39292</v>
      </c>
      <c r="C123" s="4">
        <v>29.2</v>
      </c>
      <c r="E123" s="4">
        <v>27.3</v>
      </c>
      <c r="I123" s="4">
        <v>28.6</v>
      </c>
      <c r="L123" s="4"/>
    </row>
    <row r="124" spans="1:12">
      <c r="A124" s="2">
        <v>39293</v>
      </c>
      <c r="D124" s="4">
        <v>27.5</v>
      </c>
      <c r="H124" s="4">
        <v>29.8</v>
      </c>
      <c r="J124" s="4">
        <v>26.3</v>
      </c>
      <c r="L124" s="4"/>
    </row>
    <row r="125" spans="1:12">
      <c r="A125" s="2">
        <v>39294</v>
      </c>
      <c r="B125" s="4">
        <v>26.2</v>
      </c>
      <c r="C125" s="4">
        <v>29.2</v>
      </c>
      <c r="G125" s="4">
        <v>27.8</v>
      </c>
      <c r="I125" s="4">
        <v>28.4</v>
      </c>
      <c r="L125" s="4"/>
    </row>
    <row r="126" spans="1:12">
      <c r="A126" s="2">
        <v>39295</v>
      </c>
      <c r="H126" s="4">
        <v>29.3</v>
      </c>
      <c r="L126" s="4">
        <v>28.5</v>
      </c>
    </row>
    <row r="127" spans="1:12">
      <c r="A127" s="2">
        <v>39296</v>
      </c>
      <c r="F127" s="4">
        <v>25.8</v>
      </c>
      <c r="G127" s="4">
        <v>28</v>
      </c>
      <c r="K127" s="4">
        <v>26.2</v>
      </c>
      <c r="L127" s="4"/>
    </row>
    <row r="128" spans="1:12">
      <c r="A128" s="2">
        <v>39297</v>
      </c>
      <c r="E128" s="4">
        <v>27.3</v>
      </c>
      <c r="L128" s="4">
        <v>28.4</v>
      </c>
    </row>
    <row r="129" spans="1:12">
      <c r="A129" s="2">
        <v>39298</v>
      </c>
      <c r="D129" s="4">
        <v>28.5</v>
      </c>
      <c r="F129" s="4">
        <v>26.6</v>
      </c>
      <c r="J129" s="4">
        <v>29.8</v>
      </c>
      <c r="K129" s="4">
        <v>26.1</v>
      </c>
      <c r="L129" s="4"/>
    </row>
    <row r="130" spans="1:12">
      <c r="A130" s="2">
        <v>39299</v>
      </c>
      <c r="C130" s="4">
        <v>29.6</v>
      </c>
      <c r="E130" s="4">
        <v>26.5</v>
      </c>
      <c r="I130" s="4">
        <v>30.2</v>
      </c>
      <c r="L130" s="4"/>
    </row>
    <row r="131" spans="1:12">
      <c r="A131" s="2">
        <v>39300</v>
      </c>
      <c r="D131" s="4">
        <v>28.1</v>
      </c>
      <c r="J131" s="4">
        <v>30.3</v>
      </c>
      <c r="L131" s="4"/>
    </row>
    <row r="132" spans="1:12">
      <c r="A132" s="2">
        <v>39301</v>
      </c>
      <c r="C132" s="4">
        <v>29</v>
      </c>
      <c r="G132" s="4">
        <v>30.3</v>
      </c>
      <c r="I132" s="4">
        <v>28.8</v>
      </c>
      <c r="L132" s="4"/>
    </row>
    <row r="133" spans="1:12">
      <c r="A133" s="2">
        <v>39302</v>
      </c>
      <c r="H133" s="4">
        <v>27.8</v>
      </c>
      <c r="L133" s="4"/>
    </row>
    <row r="134" spans="1:12">
      <c r="A134" s="2">
        <v>39303</v>
      </c>
      <c r="G134" s="4">
        <v>28.4</v>
      </c>
      <c r="L134" s="4"/>
    </row>
    <row r="135" spans="1:12">
      <c r="A135" s="2">
        <v>39304</v>
      </c>
      <c r="L135" s="4">
        <v>28.1</v>
      </c>
    </row>
    <row r="136" spans="1:12">
      <c r="A136" s="2">
        <v>39305</v>
      </c>
      <c r="L136" s="4"/>
    </row>
    <row r="137" spans="1:12">
      <c r="A137" s="2">
        <v>39306</v>
      </c>
      <c r="F137" s="4">
        <v>29.4</v>
      </c>
      <c r="L137" s="4"/>
    </row>
    <row r="138" spans="1:12">
      <c r="A138" s="2">
        <v>39307</v>
      </c>
      <c r="L138" s="4"/>
    </row>
    <row r="139" spans="1:12">
      <c r="A139" s="2">
        <v>39308</v>
      </c>
      <c r="C139" s="4">
        <v>29.1</v>
      </c>
      <c r="L139" s="4"/>
    </row>
    <row r="140" spans="1:12">
      <c r="A140" s="2">
        <v>39309</v>
      </c>
      <c r="L140" s="4"/>
    </row>
    <row r="141" spans="1:12">
      <c r="A141" s="2">
        <v>39310</v>
      </c>
      <c r="B141" s="4">
        <v>28.8</v>
      </c>
      <c r="F141" s="4">
        <v>27.8</v>
      </c>
      <c r="H141" s="4">
        <v>27.9</v>
      </c>
      <c r="K141" s="4">
        <v>29.8</v>
      </c>
      <c r="L141" s="4"/>
    </row>
    <row r="142" spans="1:12">
      <c r="A142" s="2">
        <v>39311</v>
      </c>
      <c r="E142" s="4">
        <v>26.9</v>
      </c>
      <c r="L142" s="4"/>
    </row>
    <row r="143" spans="1:12">
      <c r="A143" s="2">
        <v>39312</v>
      </c>
      <c r="D143" s="4">
        <v>29</v>
      </c>
      <c r="F143" s="4">
        <v>27.4</v>
      </c>
      <c r="J143" s="4">
        <v>27.1</v>
      </c>
      <c r="K143" s="4">
        <v>29.5</v>
      </c>
      <c r="L143" s="4"/>
    </row>
    <row r="144" spans="1:12">
      <c r="A144" s="2">
        <v>39313</v>
      </c>
      <c r="C144" s="4">
        <v>29</v>
      </c>
      <c r="E144" s="4">
        <v>26.2</v>
      </c>
      <c r="I144" s="4">
        <v>25.9</v>
      </c>
      <c r="L144" s="4"/>
    </row>
    <row r="145" spans="1:12">
      <c r="A145" s="2">
        <v>39314</v>
      </c>
      <c r="D145" s="4">
        <v>29.3</v>
      </c>
      <c r="H145" s="4">
        <v>30.1</v>
      </c>
      <c r="L145" s="4"/>
    </row>
    <row r="146" spans="1:12">
      <c r="A146" s="2">
        <v>39315</v>
      </c>
      <c r="B146" s="4">
        <v>28.2</v>
      </c>
      <c r="C146" s="4">
        <v>28.7</v>
      </c>
      <c r="G146" s="4">
        <v>29.2</v>
      </c>
      <c r="I146" s="4">
        <v>25.6</v>
      </c>
      <c r="J146" s="4">
        <v>27.1</v>
      </c>
      <c r="L146" s="4"/>
    </row>
    <row r="147" spans="1:12">
      <c r="A147" s="2">
        <v>39316</v>
      </c>
      <c r="H147" s="4">
        <v>28.9</v>
      </c>
      <c r="L147" s="4">
        <v>26</v>
      </c>
    </row>
    <row r="148" spans="1:12">
      <c r="A148" s="2">
        <v>39317</v>
      </c>
      <c r="F148" s="4">
        <v>28</v>
      </c>
      <c r="G148" s="4">
        <v>28.9</v>
      </c>
      <c r="K148" s="4">
        <v>30.1</v>
      </c>
      <c r="L148" s="4"/>
    </row>
    <row r="149" spans="1:12">
      <c r="A149" s="2">
        <v>39318</v>
      </c>
      <c r="E149" s="4">
        <v>26.2</v>
      </c>
      <c r="L149" s="4">
        <v>26</v>
      </c>
    </row>
    <row r="150" spans="1:12">
      <c r="A150" s="2">
        <v>39319</v>
      </c>
      <c r="D150" s="4">
        <v>28.4</v>
      </c>
      <c r="F150" s="4">
        <v>26.9</v>
      </c>
      <c r="J150" s="4">
        <v>27.5</v>
      </c>
      <c r="K150" s="4">
        <v>30.5</v>
      </c>
      <c r="L150" s="4"/>
    </row>
    <row r="151" spans="1:12">
      <c r="A151" s="2">
        <v>39320</v>
      </c>
      <c r="C151" s="4">
        <v>29.3</v>
      </c>
      <c r="E151" s="4">
        <v>30.6</v>
      </c>
      <c r="I151" s="4">
        <v>24.7</v>
      </c>
      <c r="L151" s="4"/>
    </row>
    <row r="152" spans="1:12">
      <c r="A152" s="2">
        <v>39321</v>
      </c>
      <c r="D152" s="4">
        <v>28.9</v>
      </c>
      <c r="H152" s="4">
        <v>29.8</v>
      </c>
      <c r="J152" s="4">
        <v>27.3</v>
      </c>
      <c r="L152" s="4"/>
    </row>
    <row r="153" spans="1:12">
      <c r="A153" s="2">
        <v>39322</v>
      </c>
      <c r="B153" s="4">
        <v>29.2</v>
      </c>
      <c r="C153" s="4">
        <v>28.8</v>
      </c>
      <c r="G153" s="4">
        <v>29.1</v>
      </c>
      <c r="I153" s="4">
        <v>26.2</v>
      </c>
      <c r="L153" s="4"/>
    </row>
    <row r="154" spans="1:12">
      <c r="A154" s="2">
        <v>39323</v>
      </c>
      <c r="H154" s="4">
        <v>29.1</v>
      </c>
      <c r="L154" s="4">
        <v>27.8</v>
      </c>
    </row>
    <row r="155" spans="1:12">
      <c r="A155" s="2">
        <v>39324</v>
      </c>
      <c r="B155" s="4">
        <v>29.3</v>
      </c>
      <c r="F155" s="4">
        <v>26.9</v>
      </c>
      <c r="G155" s="4">
        <v>27.3</v>
      </c>
      <c r="K155" s="4">
        <v>29.9</v>
      </c>
      <c r="L155" s="4"/>
    </row>
    <row r="156" spans="1:12">
      <c r="A156" s="2">
        <v>39325</v>
      </c>
      <c r="L156" s="4">
        <v>27.8</v>
      </c>
    </row>
    <row r="157" spans="1:12">
      <c r="A157" s="2">
        <v>39326</v>
      </c>
      <c r="D157" s="4">
        <v>28</v>
      </c>
      <c r="F157" s="4">
        <v>27.5</v>
      </c>
      <c r="J157" s="38">
        <v>27.5</v>
      </c>
      <c r="K157" s="4">
        <v>29.7</v>
      </c>
      <c r="L157" s="4"/>
    </row>
    <row r="158" spans="1:12">
      <c r="A158" s="2">
        <v>39327</v>
      </c>
      <c r="C158" s="4">
        <v>28.4</v>
      </c>
      <c r="I158" s="4">
        <v>27.2</v>
      </c>
      <c r="L158" s="4"/>
    </row>
    <row r="159" spans="1:12">
      <c r="A159" s="2">
        <v>39328</v>
      </c>
      <c r="H159" s="4">
        <v>21.9</v>
      </c>
      <c r="J159" s="4">
        <v>27.5</v>
      </c>
      <c r="L159" s="4"/>
    </row>
    <row r="160" spans="1:12">
      <c r="A160" s="2">
        <v>39329</v>
      </c>
      <c r="C160" s="4">
        <v>28.9</v>
      </c>
      <c r="D160" s="4">
        <v>25.9</v>
      </c>
      <c r="G160" s="4">
        <v>25</v>
      </c>
      <c r="I160" s="4">
        <v>26.8</v>
      </c>
      <c r="L160" s="4"/>
    </row>
    <row r="161" spans="1:12">
      <c r="A161" s="2">
        <v>39330</v>
      </c>
      <c r="H161" s="4">
        <v>19.2</v>
      </c>
      <c r="I161" s="4">
        <v>26.8</v>
      </c>
      <c r="L161" s="4"/>
    </row>
    <row r="162" spans="1:12">
      <c r="A162" s="2">
        <v>39331</v>
      </c>
      <c r="B162" s="4">
        <v>27.3</v>
      </c>
      <c r="F162" s="4">
        <v>25.6</v>
      </c>
      <c r="G162" s="4">
        <v>25</v>
      </c>
      <c r="K162" s="4">
        <v>28.4</v>
      </c>
      <c r="L162" s="4"/>
    </row>
    <row r="163" spans="1:12">
      <c r="A163" s="2">
        <v>39332</v>
      </c>
      <c r="L163" s="4">
        <v>27.9</v>
      </c>
    </row>
    <row r="164" spans="1:12">
      <c r="A164" s="2">
        <v>39333</v>
      </c>
      <c r="D164" s="4">
        <v>27</v>
      </c>
      <c r="J164" s="4">
        <v>28.4</v>
      </c>
      <c r="K164" s="38">
        <v>27.4</v>
      </c>
      <c r="L164" s="4"/>
    </row>
    <row r="165" spans="1:12">
      <c r="A165" s="2">
        <v>39334</v>
      </c>
      <c r="C165" s="4">
        <v>28.4</v>
      </c>
      <c r="F165" s="4">
        <v>24.6</v>
      </c>
      <c r="L165" s="4"/>
    </row>
    <row r="166" spans="1:12">
      <c r="A166" s="2">
        <v>39335</v>
      </c>
      <c r="D166" s="4">
        <v>28.2</v>
      </c>
      <c r="H166" s="4">
        <v>27.4</v>
      </c>
      <c r="J166" s="4">
        <v>29.6</v>
      </c>
      <c r="L166" s="4"/>
    </row>
    <row r="167" spans="1:12">
      <c r="A167" s="2">
        <v>39336</v>
      </c>
      <c r="B167" s="4">
        <v>27.1</v>
      </c>
      <c r="C167" s="4">
        <v>27.9</v>
      </c>
      <c r="G167" s="4">
        <v>26.5</v>
      </c>
      <c r="I167" s="4">
        <v>25.1</v>
      </c>
      <c r="L167" s="4"/>
    </row>
    <row r="168" spans="1:12">
      <c r="A168" s="2">
        <v>39337</v>
      </c>
      <c r="H168" s="4">
        <v>26.7</v>
      </c>
      <c r="L168" s="4">
        <v>26.7</v>
      </c>
    </row>
    <row r="169" spans="1:12">
      <c r="A169" s="2">
        <v>39338</v>
      </c>
      <c r="B169" s="4">
        <v>27.7</v>
      </c>
      <c r="F169" s="4">
        <v>25.8</v>
      </c>
      <c r="G169" s="4">
        <v>27.3</v>
      </c>
      <c r="K169" s="4">
        <v>26.4</v>
      </c>
      <c r="L169" s="4"/>
    </row>
    <row r="170" spans="1:12">
      <c r="A170" s="2">
        <v>39339</v>
      </c>
      <c r="L170" s="4">
        <v>26.5</v>
      </c>
    </row>
    <row r="171" spans="1:12">
      <c r="A171" s="2">
        <v>39340</v>
      </c>
      <c r="F171" s="4">
        <v>26.1</v>
      </c>
      <c r="K171" s="4">
        <v>26.4</v>
      </c>
      <c r="L171" s="4"/>
    </row>
    <row r="172" spans="1:12">
      <c r="A172" s="2">
        <v>39341</v>
      </c>
      <c r="J172" s="4">
        <v>27.5</v>
      </c>
      <c r="L172" s="4"/>
    </row>
    <row r="173" spans="1:12">
      <c r="A173" s="2">
        <v>39342</v>
      </c>
      <c r="D173" s="4">
        <v>26.7</v>
      </c>
      <c r="I173" s="4">
        <v>27</v>
      </c>
      <c r="J173" s="4">
        <v>27.4</v>
      </c>
      <c r="L173" s="4"/>
    </row>
    <row r="174" spans="1:12">
      <c r="A174" s="2">
        <v>39343</v>
      </c>
      <c r="C174" s="4">
        <v>27.5</v>
      </c>
      <c r="H174" s="4">
        <v>25.1</v>
      </c>
      <c r="I174" s="4">
        <v>27.3</v>
      </c>
      <c r="L174" s="4"/>
    </row>
    <row r="175" spans="1:12">
      <c r="A175" s="2">
        <v>39344</v>
      </c>
      <c r="H175" s="4">
        <v>25.5</v>
      </c>
      <c r="L175" s="4"/>
    </row>
    <row r="176" spans="1:12">
      <c r="A176" s="2">
        <v>39345</v>
      </c>
      <c r="G176" s="4">
        <v>22.4</v>
      </c>
      <c r="L176" s="4"/>
    </row>
    <row r="177" spans="1:12">
      <c r="A177" s="2">
        <v>39346</v>
      </c>
      <c r="B177" s="4">
        <v>21.5</v>
      </c>
      <c r="L177" s="4">
        <v>26.8</v>
      </c>
    </row>
    <row r="178" spans="1:12">
      <c r="A178" s="2">
        <v>39347</v>
      </c>
      <c r="K178" s="4">
        <v>25.7</v>
      </c>
      <c r="L178" s="4"/>
    </row>
    <row r="179" spans="1:12">
      <c r="A179" s="2">
        <v>39348</v>
      </c>
      <c r="C179" s="4">
        <v>27</v>
      </c>
      <c r="E179" s="22">
        <v>25.2</v>
      </c>
      <c r="J179" s="4">
        <v>26</v>
      </c>
      <c r="L179" s="4"/>
    </row>
    <row r="180" spans="1:12">
      <c r="A180" s="2">
        <v>39349</v>
      </c>
      <c r="D180" s="4">
        <v>27.4</v>
      </c>
      <c r="H180" s="4">
        <v>26</v>
      </c>
      <c r="I180" s="4">
        <v>26.6</v>
      </c>
      <c r="J180" s="4">
        <v>25.9</v>
      </c>
      <c r="L180" s="4"/>
    </row>
    <row r="181" spans="1:12">
      <c r="A181" s="2">
        <v>39350</v>
      </c>
      <c r="B181" s="4">
        <v>25.8</v>
      </c>
      <c r="C181" s="4">
        <v>26.5</v>
      </c>
      <c r="G181" s="4">
        <v>24.9</v>
      </c>
      <c r="I181" s="4">
        <v>25.5</v>
      </c>
      <c r="L181" s="4"/>
    </row>
    <row r="182" spans="1:12">
      <c r="A182" s="2">
        <v>39351</v>
      </c>
      <c r="H182" s="4">
        <v>22.4</v>
      </c>
      <c r="L182" s="4">
        <v>26.4</v>
      </c>
    </row>
    <row r="183" spans="1:12">
      <c r="A183" s="2">
        <v>39352</v>
      </c>
      <c r="F183" s="4">
        <v>24.8</v>
      </c>
      <c r="G183" s="4">
        <v>25.9</v>
      </c>
      <c r="K183" s="4">
        <v>23.5</v>
      </c>
      <c r="L183" s="4"/>
    </row>
    <row r="184" spans="1:12">
      <c r="A184" s="2">
        <v>39353</v>
      </c>
      <c r="E184" s="4">
        <v>24.8</v>
      </c>
      <c r="L184" s="4">
        <v>26.7</v>
      </c>
    </row>
    <row r="185" spans="1:12">
      <c r="A185" s="2">
        <v>39354</v>
      </c>
      <c r="D185" s="4">
        <v>26.1</v>
      </c>
      <c r="F185" s="4">
        <v>22.5</v>
      </c>
      <c r="J185" s="4">
        <v>25.1</v>
      </c>
      <c r="K185" s="4">
        <v>25.8</v>
      </c>
      <c r="L185" s="4"/>
    </row>
    <row r="186" spans="1:12">
      <c r="A186" s="2">
        <v>39355</v>
      </c>
      <c r="E186" s="4">
        <v>24.6</v>
      </c>
      <c r="I186" s="4">
        <v>22.2</v>
      </c>
      <c r="L186" s="4"/>
    </row>
    <row r="187" spans="1:12">
      <c r="A187" s="2">
        <v>39356</v>
      </c>
      <c r="D187" s="4">
        <v>25.6</v>
      </c>
      <c r="H187" s="4">
        <v>24.6</v>
      </c>
      <c r="J187" s="4">
        <v>24.9</v>
      </c>
      <c r="L187" s="4"/>
    </row>
    <row r="188" spans="1:12">
      <c r="A188" s="2">
        <v>39357</v>
      </c>
      <c r="B188" s="4">
        <v>22.4</v>
      </c>
      <c r="C188" s="4">
        <v>25.4</v>
      </c>
      <c r="G188" s="4">
        <v>24</v>
      </c>
      <c r="I188" s="4">
        <v>25.1</v>
      </c>
      <c r="L188" s="4"/>
    </row>
    <row r="189" spans="1:12">
      <c r="A189" s="2">
        <v>39358</v>
      </c>
      <c r="H189" s="4">
        <v>22.4</v>
      </c>
      <c r="L189" s="4">
        <v>25.6</v>
      </c>
    </row>
    <row r="190" spans="1:12">
      <c r="A190" s="2">
        <v>39359</v>
      </c>
      <c r="F190" s="4">
        <v>22.9</v>
      </c>
      <c r="G190" s="4">
        <v>24.6</v>
      </c>
      <c r="L190" s="4"/>
    </row>
    <row r="191" spans="1:12">
      <c r="A191" s="2">
        <v>39360</v>
      </c>
      <c r="E191" s="4">
        <v>22.8</v>
      </c>
      <c r="L191" s="4">
        <v>25.6</v>
      </c>
    </row>
    <row r="192" spans="1:12">
      <c r="A192" s="2">
        <v>39361</v>
      </c>
      <c r="D192" s="4">
        <v>25.1</v>
      </c>
      <c r="F192" s="4">
        <v>21.9</v>
      </c>
      <c r="J192" s="4">
        <v>23.6</v>
      </c>
      <c r="K192" s="4">
        <v>23.6</v>
      </c>
      <c r="L192" s="4"/>
    </row>
    <row r="193" spans="1:12">
      <c r="A193" s="2">
        <v>39362</v>
      </c>
      <c r="E193" s="4">
        <v>22.1</v>
      </c>
      <c r="L193" s="4"/>
    </row>
    <row r="194" spans="1:12">
      <c r="A194" s="2">
        <v>39363</v>
      </c>
      <c r="D194" s="4">
        <v>25.3</v>
      </c>
      <c r="I194" s="4">
        <v>25.5</v>
      </c>
      <c r="J194" s="4">
        <v>21.5</v>
      </c>
      <c r="L194" s="4"/>
    </row>
    <row r="195" spans="1:12">
      <c r="A195" s="2">
        <v>39364</v>
      </c>
      <c r="C195" s="4">
        <v>25.6</v>
      </c>
      <c r="I195" s="4">
        <v>24.8</v>
      </c>
      <c r="L195" s="4"/>
    </row>
    <row r="196" spans="1:12">
      <c r="A196" s="2">
        <v>39365</v>
      </c>
      <c r="G196" s="4">
        <v>21.8</v>
      </c>
      <c r="H196" s="4">
        <v>21.7</v>
      </c>
      <c r="L196" s="4">
        <v>25.9</v>
      </c>
    </row>
    <row r="197" spans="1:12">
      <c r="A197" s="2">
        <v>39366</v>
      </c>
      <c r="G197" s="4">
        <v>21.2</v>
      </c>
      <c r="K197" s="4">
        <v>23.2</v>
      </c>
      <c r="L197" s="4"/>
    </row>
    <row r="198" spans="1:12">
      <c r="A198" s="2">
        <v>39367</v>
      </c>
      <c r="F198" s="4">
        <v>19</v>
      </c>
      <c r="L198" s="4">
        <v>25.3</v>
      </c>
    </row>
    <row r="199" spans="1:12">
      <c r="A199" s="2">
        <v>39368</v>
      </c>
      <c r="E199" s="4">
        <v>21.1</v>
      </c>
      <c r="F199" s="4">
        <v>21.4</v>
      </c>
      <c r="K199" s="4">
        <v>21.4</v>
      </c>
      <c r="L199" s="4"/>
    </row>
    <row r="200" spans="1:12">
      <c r="A200" s="2">
        <v>39369</v>
      </c>
      <c r="C200" s="4">
        <v>23.8</v>
      </c>
      <c r="E200" s="4">
        <v>20.6</v>
      </c>
      <c r="I200" s="4">
        <v>25.1</v>
      </c>
      <c r="L200" s="4"/>
    </row>
    <row r="201" spans="1:12">
      <c r="A201" s="2">
        <v>39370</v>
      </c>
      <c r="H201" s="4">
        <v>23</v>
      </c>
      <c r="J201" s="4">
        <v>21.4</v>
      </c>
      <c r="L201" s="4"/>
    </row>
    <row r="202" spans="1:12">
      <c r="A202" s="2">
        <v>39371</v>
      </c>
      <c r="B202" s="4">
        <v>22.2</v>
      </c>
      <c r="C202" s="4">
        <v>23.8</v>
      </c>
      <c r="D202" s="4">
        <v>21.8</v>
      </c>
      <c r="G202" s="4">
        <v>22.8</v>
      </c>
      <c r="I202" s="4">
        <v>22.2</v>
      </c>
      <c r="L202" s="4"/>
    </row>
    <row r="203" spans="1:12">
      <c r="A203" s="2">
        <v>39372</v>
      </c>
      <c r="H203" s="4">
        <v>22.4</v>
      </c>
      <c r="L203" s="4">
        <v>23.4</v>
      </c>
    </row>
    <row r="204" spans="1:12">
      <c r="A204" s="2">
        <v>39373</v>
      </c>
      <c r="F204" s="4">
        <v>19.7</v>
      </c>
      <c r="G204" s="4">
        <v>23.2</v>
      </c>
      <c r="K204" s="4">
        <v>22.4</v>
      </c>
      <c r="L204" s="4"/>
    </row>
    <row r="205" spans="1:12">
      <c r="A205" s="2">
        <v>39374</v>
      </c>
      <c r="E205" s="4">
        <v>23</v>
      </c>
      <c r="L205" s="4">
        <v>22.1</v>
      </c>
    </row>
    <row r="206" spans="1:12">
      <c r="A206" s="2">
        <v>39375</v>
      </c>
      <c r="D206" s="4">
        <v>23.1</v>
      </c>
      <c r="F206" s="4">
        <v>21.7</v>
      </c>
      <c r="J206" s="4">
        <v>21.8</v>
      </c>
      <c r="K206" s="4">
        <v>22.6</v>
      </c>
      <c r="L206" s="4"/>
    </row>
    <row r="207" spans="1:12">
      <c r="A207" s="2">
        <v>39376</v>
      </c>
      <c r="C207" s="4">
        <v>23.8</v>
      </c>
      <c r="E207" s="4">
        <v>22.3</v>
      </c>
      <c r="I207" s="4">
        <v>22.4</v>
      </c>
      <c r="L207" s="4"/>
    </row>
    <row r="208" spans="1:12">
      <c r="A208" s="2">
        <v>39377</v>
      </c>
      <c r="J208" s="4">
        <v>21.4</v>
      </c>
      <c r="L208" s="4"/>
    </row>
    <row r="209" spans="1:12">
      <c r="A209" s="2">
        <v>39378</v>
      </c>
      <c r="B209" s="4">
        <v>21.3</v>
      </c>
      <c r="C209" s="4">
        <v>21.3</v>
      </c>
      <c r="G209" s="4">
        <v>21.4</v>
      </c>
      <c r="I209" s="4">
        <v>21.9</v>
      </c>
      <c r="L209" s="4"/>
    </row>
    <row r="210" spans="1:12">
      <c r="A210" s="2">
        <v>39379</v>
      </c>
      <c r="H210" s="4">
        <v>20.3</v>
      </c>
      <c r="L210" s="4">
        <v>21.5</v>
      </c>
    </row>
    <row r="211" spans="1:12">
      <c r="A211" s="2">
        <v>39380</v>
      </c>
      <c r="F211" s="4">
        <v>21.1</v>
      </c>
      <c r="G211" s="4">
        <v>21.1</v>
      </c>
      <c r="K211" s="4">
        <v>21.4</v>
      </c>
      <c r="L211" s="4"/>
    </row>
    <row r="212" spans="1:12">
      <c r="A212" s="2">
        <v>39381</v>
      </c>
      <c r="E212" s="4">
        <v>21.8</v>
      </c>
      <c r="L212" s="4">
        <v>22</v>
      </c>
    </row>
    <row r="213" spans="1:12">
      <c r="A213" s="2">
        <v>39382</v>
      </c>
      <c r="C213" s="4">
        <v>21</v>
      </c>
      <c r="F213" s="4">
        <v>20.5</v>
      </c>
      <c r="J213" s="4">
        <v>21.1</v>
      </c>
      <c r="K213" s="4">
        <v>21.8</v>
      </c>
      <c r="L213" s="4"/>
    </row>
    <row r="214" spans="1:12">
      <c r="A214" s="2">
        <v>39383</v>
      </c>
      <c r="E214" s="4">
        <v>20</v>
      </c>
      <c r="I214" s="4">
        <v>21.9</v>
      </c>
      <c r="L214" s="4"/>
    </row>
    <row r="215" spans="1:12">
      <c r="A215" s="2">
        <v>39384</v>
      </c>
      <c r="C215" s="4">
        <v>20.8</v>
      </c>
      <c r="J215" s="4">
        <v>22.1</v>
      </c>
      <c r="L215" s="4"/>
    </row>
    <row r="216" spans="1:12">
      <c r="A216" s="2">
        <v>39385</v>
      </c>
      <c r="B216" s="4">
        <v>20.3</v>
      </c>
      <c r="G216" s="4">
        <v>20.7</v>
      </c>
      <c r="I216" s="4">
        <v>21.9</v>
      </c>
      <c r="L216" s="4"/>
    </row>
    <row r="217" spans="1:12">
      <c r="A217" s="2">
        <v>39386</v>
      </c>
      <c r="H217" s="4">
        <v>21.8</v>
      </c>
      <c r="L217" s="4">
        <v>21.8</v>
      </c>
    </row>
    <row r="218" spans="1:12">
      <c r="A218" s="2">
        <v>39387</v>
      </c>
      <c r="F218" s="4">
        <v>19.600000000000001</v>
      </c>
      <c r="G218" s="4">
        <v>20.6</v>
      </c>
      <c r="K218" s="4">
        <v>21.8</v>
      </c>
      <c r="L218" s="4">
        <v>21.6</v>
      </c>
    </row>
    <row r="219" spans="1:12">
      <c r="A219" s="2">
        <v>39388</v>
      </c>
      <c r="L219" s="4"/>
    </row>
    <row r="220" spans="1:12">
      <c r="A220" s="2">
        <v>39389</v>
      </c>
      <c r="F220" s="4">
        <v>19.3</v>
      </c>
      <c r="K220" s="4">
        <v>20.3</v>
      </c>
      <c r="L220" s="4"/>
    </row>
    <row r="221" spans="1:12">
      <c r="A221" s="2">
        <v>39390</v>
      </c>
      <c r="C221" s="4">
        <v>19.899999999999999</v>
      </c>
      <c r="E221" s="4">
        <v>18.899999999999999</v>
      </c>
      <c r="I221" s="4">
        <v>22</v>
      </c>
      <c r="J221" s="4">
        <v>21.1</v>
      </c>
      <c r="L221" s="4"/>
    </row>
    <row r="222" spans="1:12">
      <c r="A222" s="2">
        <v>39391</v>
      </c>
      <c r="D222" s="4">
        <v>20.399999999999999</v>
      </c>
      <c r="H222" s="4">
        <v>18.600000000000001</v>
      </c>
      <c r="J222" s="4">
        <v>20.9</v>
      </c>
      <c r="L222" s="4"/>
    </row>
    <row r="223" spans="1:12">
      <c r="A223" s="2">
        <v>39392</v>
      </c>
      <c r="B223" s="4">
        <v>20.8</v>
      </c>
      <c r="C223" s="4">
        <v>19.899999999999999</v>
      </c>
      <c r="G223" s="4">
        <v>19.399999999999999</v>
      </c>
      <c r="I223" s="4">
        <v>22.3</v>
      </c>
      <c r="L223" s="4"/>
    </row>
    <row r="224" spans="1:12">
      <c r="A224" s="2">
        <v>39393</v>
      </c>
      <c r="H224" s="4">
        <v>21</v>
      </c>
      <c r="L224" s="4">
        <v>22.1</v>
      </c>
    </row>
    <row r="225" spans="1:12">
      <c r="A225" s="2">
        <v>39394</v>
      </c>
      <c r="F225" s="4">
        <v>19.3</v>
      </c>
      <c r="G225" s="4">
        <v>18.899999999999999</v>
      </c>
      <c r="K225" s="4">
        <v>19.8</v>
      </c>
      <c r="L225" s="4"/>
    </row>
    <row r="226" spans="1:12">
      <c r="A226" s="2">
        <v>39395</v>
      </c>
      <c r="E226" s="4">
        <v>19.3</v>
      </c>
      <c r="L226" s="4">
        <v>20.3</v>
      </c>
    </row>
    <row r="227" spans="1:12">
      <c r="A227" s="2">
        <v>39396</v>
      </c>
      <c r="D227" s="4">
        <v>20.100000000000001</v>
      </c>
      <c r="F227" s="4">
        <v>19.100000000000001</v>
      </c>
      <c r="J227" s="4">
        <v>20.100000000000001</v>
      </c>
      <c r="K227" s="4">
        <v>19.100000000000001</v>
      </c>
      <c r="L227" s="4"/>
    </row>
    <row r="228" spans="1:12">
      <c r="A228" s="2">
        <v>39397</v>
      </c>
      <c r="C228" s="4">
        <v>19.100000000000001</v>
      </c>
      <c r="E228" s="4">
        <v>19.2</v>
      </c>
      <c r="I228" s="4">
        <v>21.9</v>
      </c>
      <c r="L228" s="4"/>
    </row>
    <row r="229" spans="1:12">
      <c r="A229" s="2">
        <v>39398</v>
      </c>
      <c r="D229" s="4">
        <v>18.5</v>
      </c>
      <c r="H229" s="4">
        <v>19.2</v>
      </c>
      <c r="J229" s="4">
        <v>19.399999999999999</v>
      </c>
      <c r="L229" s="4"/>
    </row>
    <row r="230" spans="1:12">
      <c r="A230" s="2">
        <v>39399</v>
      </c>
      <c r="B230" s="4">
        <v>19</v>
      </c>
      <c r="C230" s="4">
        <v>18.5</v>
      </c>
      <c r="G230" s="4">
        <v>19</v>
      </c>
      <c r="I230" s="4">
        <v>20.3</v>
      </c>
      <c r="L230" s="4"/>
    </row>
    <row r="231" spans="1:12">
      <c r="A231" s="2">
        <v>39400</v>
      </c>
      <c r="H231" s="4">
        <v>19.8</v>
      </c>
      <c r="L231" s="4">
        <v>19.8</v>
      </c>
    </row>
    <row r="232" spans="1:12">
      <c r="A232" s="2">
        <v>39401</v>
      </c>
      <c r="F232" s="4">
        <v>18.399999999999999</v>
      </c>
      <c r="G232" s="4">
        <v>18.3</v>
      </c>
      <c r="K232" s="4">
        <v>19.600000000000001</v>
      </c>
      <c r="L232" s="4"/>
    </row>
    <row r="233" spans="1:12">
      <c r="A233" s="2">
        <v>39402</v>
      </c>
      <c r="E233" s="4">
        <v>18.100000000000001</v>
      </c>
      <c r="K233" s="38"/>
      <c r="L233" s="4">
        <v>19.899999999999999</v>
      </c>
    </row>
    <row r="234" spans="1:12">
      <c r="A234" s="2">
        <v>39403</v>
      </c>
      <c r="D234" s="4">
        <v>20.9</v>
      </c>
      <c r="F234" s="4">
        <v>19.3</v>
      </c>
      <c r="J234" s="4">
        <v>18.7</v>
      </c>
      <c r="K234" s="4">
        <v>19.7</v>
      </c>
      <c r="L234" s="4"/>
    </row>
    <row r="235" spans="1:12">
      <c r="A235" s="2">
        <v>39404</v>
      </c>
      <c r="C235" s="4">
        <v>16.7</v>
      </c>
      <c r="E235" s="4">
        <v>17.399999999999999</v>
      </c>
      <c r="I235" s="4">
        <v>19.3</v>
      </c>
      <c r="L235" s="4"/>
    </row>
    <row r="236" spans="1:12">
      <c r="A236" s="2">
        <v>39405</v>
      </c>
      <c r="D236" s="4">
        <v>19.5</v>
      </c>
      <c r="H236" s="4">
        <v>17.3</v>
      </c>
      <c r="J236" s="4">
        <v>17.600000000000001</v>
      </c>
      <c r="L236" s="4"/>
    </row>
    <row r="237" spans="1:12">
      <c r="A237" s="2">
        <v>39406</v>
      </c>
      <c r="C237" s="4">
        <v>14.8</v>
      </c>
      <c r="G237" s="4">
        <v>18.2</v>
      </c>
      <c r="I237" s="4">
        <v>18.7</v>
      </c>
      <c r="L237" s="4"/>
    </row>
    <row r="238" spans="1:12">
      <c r="A238" s="2">
        <v>39407</v>
      </c>
      <c r="G238" s="4">
        <v>17.600000000000001</v>
      </c>
      <c r="H238" s="4">
        <v>17.100000000000001</v>
      </c>
      <c r="L238" s="4">
        <v>19.2</v>
      </c>
    </row>
    <row r="239" spans="1:12">
      <c r="A239" s="2">
        <v>39408</v>
      </c>
      <c r="L239" s="4"/>
    </row>
    <row r="240" spans="1:12">
      <c r="A240" s="2">
        <v>39409</v>
      </c>
      <c r="F240" s="4">
        <v>17.7</v>
      </c>
      <c r="L240" s="4">
        <v>17.8</v>
      </c>
    </row>
    <row r="241" spans="1:12">
      <c r="A241" s="2">
        <v>39410</v>
      </c>
      <c r="D241">
        <v>19</v>
      </c>
      <c r="E241" s="4">
        <v>16.8</v>
      </c>
      <c r="F241" s="4">
        <v>18.3</v>
      </c>
      <c r="J241" s="4">
        <v>17.8</v>
      </c>
      <c r="K241" s="4">
        <v>18</v>
      </c>
      <c r="L241" s="4">
        <v>17.8</v>
      </c>
    </row>
    <row r="242" spans="1:12">
      <c r="A242" s="2">
        <v>39411</v>
      </c>
      <c r="C242" s="4">
        <v>16.899999999999999</v>
      </c>
      <c r="E242" s="4">
        <v>16.899999999999999</v>
      </c>
      <c r="I242" s="4">
        <v>18.8</v>
      </c>
      <c r="L242" s="4">
        <v>16.600000000000001</v>
      </c>
    </row>
    <row r="243" spans="1:12">
      <c r="A243" s="2">
        <v>39412</v>
      </c>
      <c r="D243" s="4">
        <v>17.100000000000001</v>
      </c>
      <c r="H243" s="4">
        <v>17.399999999999999</v>
      </c>
      <c r="J243" s="4">
        <v>17.8</v>
      </c>
      <c r="L243" s="4"/>
    </row>
    <row r="244" spans="1:12">
      <c r="A244" s="2">
        <v>39413</v>
      </c>
      <c r="B244" s="4">
        <v>18.899999999999999</v>
      </c>
      <c r="C244" s="4">
        <v>15</v>
      </c>
      <c r="G244" s="4">
        <v>15.9</v>
      </c>
      <c r="I244" s="4">
        <v>19</v>
      </c>
      <c r="L244" s="4"/>
    </row>
    <row r="245" spans="1:12">
      <c r="A245" s="2">
        <v>39414</v>
      </c>
      <c r="H245" s="4">
        <v>18.100000000000001</v>
      </c>
      <c r="L245" s="4">
        <v>16.899999999999999</v>
      </c>
    </row>
    <row r="246" spans="1:12">
      <c r="A246" s="2">
        <v>39415</v>
      </c>
      <c r="F246" s="4">
        <v>18.100000000000001</v>
      </c>
      <c r="G246" s="4">
        <v>16.3</v>
      </c>
      <c r="K246" s="4">
        <v>17</v>
      </c>
      <c r="L246" s="4"/>
    </row>
    <row r="247" spans="1:12">
      <c r="A247" s="2">
        <v>39416</v>
      </c>
      <c r="E247" s="4">
        <v>16.8</v>
      </c>
      <c r="L247" s="4">
        <v>16.399999999999999</v>
      </c>
    </row>
    <row r="248" spans="1:12">
      <c r="A248" s="2">
        <v>39417</v>
      </c>
      <c r="D248" s="4">
        <v>17.100000000000001</v>
      </c>
      <c r="F248" s="4">
        <v>17</v>
      </c>
      <c r="J248" s="4">
        <v>16.600000000000001</v>
      </c>
      <c r="K248" s="4">
        <v>16</v>
      </c>
      <c r="L248" s="4"/>
    </row>
    <row r="249" spans="1:12">
      <c r="A249" s="2">
        <v>39418</v>
      </c>
      <c r="C249" s="4">
        <v>15</v>
      </c>
      <c r="E249" s="4">
        <v>15.9</v>
      </c>
      <c r="I249" s="4">
        <v>17.399999999999999</v>
      </c>
      <c r="L249" s="4"/>
    </row>
    <row r="250" spans="1:12">
      <c r="A250" s="2">
        <v>39419</v>
      </c>
      <c r="D250" s="4">
        <v>16.399999999999999</v>
      </c>
      <c r="H250" s="4">
        <v>16.600000000000001</v>
      </c>
      <c r="J250" s="4">
        <v>15.6</v>
      </c>
      <c r="L250" s="4"/>
    </row>
    <row r="251" spans="1:12">
      <c r="A251" s="2">
        <v>39420</v>
      </c>
      <c r="B251" s="4">
        <v>16.5</v>
      </c>
      <c r="C251" s="4">
        <v>16</v>
      </c>
      <c r="G251" s="4">
        <v>17.399999999999999</v>
      </c>
      <c r="I251" s="4">
        <v>17.8</v>
      </c>
      <c r="L251" s="4"/>
    </row>
    <row r="252" spans="1:12">
      <c r="A252" s="2">
        <v>39421</v>
      </c>
      <c r="H252" s="4">
        <v>16.600000000000001</v>
      </c>
      <c r="L252" s="4">
        <v>15.1</v>
      </c>
    </row>
    <row r="253" spans="1:12">
      <c r="A253" s="2">
        <v>39422</v>
      </c>
      <c r="F253" s="4">
        <v>16</v>
      </c>
      <c r="G253" s="4">
        <v>16</v>
      </c>
      <c r="K253" s="4">
        <v>17.7</v>
      </c>
      <c r="L253" s="4"/>
    </row>
    <row r="254" spans="1:12">
      <c r="A254" s="2">
        <v>39423</v>
      </c>
      <c r="E254" s="4">
        <v>14.8</v>
      </c>
      <c r="L254" s="4">
        <v>15.3</v>
      </c>
    </row>
    <row r="255" spans="1:12">
      <c r="A255" s="2">
        <v>39424</v>
      </c>
      <c r="D255" s="4">
        <v>15.1</v>
      </c>
      <c r="F255" s="4">
        <v>16.399999999999999</v>
      </c>
      <c r="J255" s="4">
        <v>16.3</v>
      </c>
      <c r="K255" s="4">
        <v>16.600000000000001</v>
      </c>
      <c r="L255" s="4"/>
    </row>
    <row r="256" spans="1:12">
      <c r="A256" s="2">
        <v>39425</v>
      </c>
      <c r="C256" s="4">
        <v>14.1</v>
      </c>
      <c r="E256" s="4">
        <v>15.3</v>
      </c>
      <c r="I256" s="4">
        <v>15.2</v>
      </c>
      <c r="L256" s="4"/>
    </row>
    <row r="257" spans="1:12">
      <c r="A257" s="2">
        <v>39426</v>
      </c>
      <c r="D257" s="4">
        <v>14.6</v>
      </c>
      <c r="H257" s="4">
        <v>15.3</v>
      </c>
      <c r="J257" s="4">
        <v>16.3</v>
      </c>
      <c r="L257" s="4"/>
    </row>
    <row r="258" spans="1:12">
      <c r="A258" s="2">
        <v>39427</v>
      </c>
      <c r="B258" s="4">
        <v>16.899999999999999</v>
      </c>
      <c r="C258" s="4">
        <v>13.7</v>
      </c>
      <c r="G258" s="4">
        <v>13.3</v>
      </c>
      <c r="I258" s="4">
        <v>15.5</v>
      </c>
      <c r="L258" s="4"/>
    </row>
    <row r="259" spans="1:12">
      <c r="A259" s="2">
        <v>39428</v>
      </c>
      <c r="H259" s="4">
        <v>14.8</v>
      </c>
      <c r="L259" s="4">
        <v>16</v>
      </c>
    </row>
    <row r="260" spans="1:12">
      <c r="A260" s="2">
        <v>39429</v>
      </c>
      <c r="F260" s="4">
        <v>16.100000000000001</v>
      </c>
      <c r="G260" s="4">
        <v>14.6</v>
      </c>
      <c r="K260" s="4">
        <v>16.600000000000001</v>
      </c>
      <c r="L260" s="4"/>
    </row>
    <row r="261" spans="1:12">
      <c r="A261" s="2">
        <v>39430</v>
      </c>
      <c r="E261" s="4">
        <v>14.3</v>
      </c>
      <c r="L261" s="4">
        <v>16.7</v>
      </c>
    </row>
    <row r="262" spans="1:12">
      <c r="A262" s="2">
        <v>39431</v>
      </c>
      <c r="D262" s="4">
        <v>12.6</v>
      </c>
      <c r="F262" s="4">
        <v>15.9</v>
      </c>
      <c r="J262" s="4">
        <v>16.399999999999999</v>
      </c>
      <c r="K262" s="4">
        <v>14.4</v>
      </c>
      <c r="L262" s="4"/>
    </row>
    <row r="263" spans="1:12">
      <c r="A263" s="2">
        <v>39432</v>
      </c>
      <c r="C263" s="4">
        <v>13.9</v>
      </c>
      <c r="E263" s="4">
        <v>15</v>
      </c>
      <c r="I263" s="4">
        <v>15.8</v>
      </c>
      <c r="L263" s="4"/>
    </row>
    <row r="264" spans="1:12">
      <c r="A264" s="2">
        <v>39433</v>
      </c>
      <c r="D264" s="4">
        <v>12.7</v>
      </c>
      <c r="H264" s="4">
        <v>12.8</v>
      </c>
      <c r="J264" s="4">
        <v>15.4</v>
      </c>
      <c r="L264" s="4"/>
    </row>
    <row r="265" spans="1:12">
      <c r="A265" s="2">
        <v>39434</v>
      </c>
      <c r="B265" s="4">
        <v>14.9</v>
      </c>
      <c r="C265" s="4">
        <v>13.2</v>
      </c>
      <c r="G265" s="4">
        <v>16.5</v>
      </c>
      <c r="I265" s="4">
        <v>15.3</v>
      </c>
      <c r="L265" s="4"/>
    </row>
    <row r="266" spans="1:12">
      <c r="A266" s="2">
        <v>39435</v>
      </c>
      <c r="H266" s="4">
        <v>13.3</v>
      </c>
      <c r="L266" s="4">
        <v>14.6</v>
      </c>
    </row>
    <row r="267" spans="1:12">
      <c r="A267" s="2">
        <v>39436</v>
      </c>
      <c r="F267" s="4">
        <v>15.1</v>
      </c>
      <c r="G267" s="4">
        <v>16.5</v>
      </c>
      <c r="K267" s="4">
        <v>13.9</v>
      </c>
      <c r="L267" s="4"/>
    </row>
    <row r="268" spans="1:12">
      <c r="A268" s="2">
        <v>39437</v>
      </c>
      <c r="E268" s="4">
        <v>12</v>
      </c>
      <c r="F268" s="4">
        <v>14.6</v>
      </c>
      <c r="L268" s="4">
        <v>15.3</v>
      </c>
    </row>
    <row r="269" spans="1:12">
      <c r="A269" s="2">
        <v>39438</v>
      </c>
      <c r="J269" s="4">
        <v>14.4</v>
      </c>
      <c r="K269" s="4">
        <v>14.8</v>
      </c>
      <c r="L269" s="4"/>
    </row>
    <row r="270" spans="1:12">
      <c r="A270" s="2">
        <v>39439</v>
      </c>
      <c r="E270" s="4">
        <v>12.6</v>
      </c>
      <c r="L270" s="4"/>
    </row>
    <row r="271" spans="1:12">
      <c r="A271" s="2">
        <v>39440</v>
      </c>
      <c r="D271" s="4">
        <v>12</v>
      </c>
      <c r="E271" s="4">
        <v>11.7</v>
      </c>
      <c r="H271" s="4">
        <v>14.5</v>
      </c>
      <c r="I271" s="4">
        <v>14.6</v>
      </c>
      <c r="J271" s="4">
        <v>13.9</v>
      </c>
      <c r="L271" s="4"/>
    </row>
    <row r="272" spans="1:12">
      <c r="A272" s="2">
        <v>39441</v>
      </c>
      <c r="C272" s="4">
        <v>12.4</v>
      </c>
      <c r="G272" s="4">
        <v>16</v>
      </c>
      <c r="I272" s="4">
        <v>16.2</v>
      </c>
      <c r="L272" s="4"/>
    </row>
    <row r="273" spans="1:12">
      <c r="A273" s="2">
        <v>39442</v>
      </c>
      <c r="G273" s="4">
        <v>14.8</v>
      </c>
      <c r="L273" s="4"/>
    </row>
    <row r="274" spans="1:12">
      <c r="A274" s="2">
        <v>39443</v>
      </c>
      <c r="B274" s="4">
        <v>14</v>
      </c>
      <c r="F274" s="4">
        <v>13.6</v>
      </c>
      <c r="G274" s="4">
        <v>14.4</v>
      </c>
      <c r="H274" s="4">
        <v>13.3</v>
      </c>
      <c r="L274" s="4"/>
    </row>
    <row r="275" spans="1:12">
      <c r="A275" s="2">
        <v>39444</v>
      </c>
      <c r="L275" s="4"/>
    </row>
    <row r="276" spans="1:12">
      <c r="A276" s="2">
        <v>39445</v>
      </c>
      <c r="L276" s="4"/>
    </row>
    <row r="277" spans="1:12">
      <c r="A277" s="2">
        <v>39446</v>
      </c>
      <c r="L277" s="4"/>
    </row>
    <row r="278" spans="1:12">
      <c r="A278" s="2">
        <v>39447</v>
      </c>
      <c r="L278" s="4"/>
    </row>
    <row r="279" spans="1:12">
      <c r="A279" s="2">
        <v>39448</v>
      </c>
      <c r="L279" s="4"/>
    </row>
    <row r="280" spans="1:12">
      <c r="A280" s="2">
        <v>39449</v>
      </c>
      <c r="L280" s="4"/>
    </row>
    <row r="281" spans="1:12">
      <c r="A281" s="2">
        <v>39450</v>
      </c>
      <c r="B281" s="4">
        <v>14.1</v>
      </c>
      <c r="F281" s="4">
        <v>16.2</v>
      </c>
      <c r="G281" s="4">
        <v>15.9</v>
      </c>
      <c r="H281" s="4">
        <v>11.1</v>
      </c>
      <c r="K281" s="4">
        <v>13.3</v>
      </c>
      <c r="L281" s="4"/>
    </row>
    <row r="282" spans="1:12">
      <c r="A282" s="2">
        <v>39451</v>
      </c>
      <c r="E282" s="4">
        <v>13.3</v>
      </c>
      <c r="L282" s="4">
        <v>13.9</v>
      </c>
    </row>
    <row r="283" spans="1:12">
      <c r="A283" s="2">
        <v>39452</v>
      </c>
      <c r="D283" s="4">
        <v>12.1</v>
      </c>
      <c r="F283" s="4">
        <v>14.9</v>
      </c>
      <c r="J283" s="4">
        <v>13.6</v>
      </c>
      <c r="K283" s="4">
        <v>13.9</v>
      </c>
      <c r="L283" s="4"/>
    </row>
    <row r="284" spans="1:12">
      <c r="A284" s="2">
        <v>39453</v>
      </c>
      <c r="C284" s="4">
        <v>14.2</v>
      </c>
      <c r="E284" s="4">
        <v>12.4</v>
      </c>
      <c r="I284" s="4">
        <v>12.8</v>
      </c>
      <c r="L284" s="4"/>
    </row>
    <row r="285" spans="1:12">
      <c r="A285" s="2">
        <v>39454</v>
      </c>
      <c r="D285" s="4">
        <v>10.9</v>
      </c>
      <c r="J285" s="4">
        <v>14.1</v>
      </c>
      <c r="L285" s="4"/>
    </row>
    <row r="286" spans="1:12">
      <c r="A286" s="2">
        <v>39455</v>
      </c>
      <c r="C286" s="4">
        <v>14</v>
      </c>
      <c r="I286" s="4">
        <v>11.2</v>
      </c>
      <c r="L286" s="4"/>
    </row>
    <row r="287" spans="1:12">
      <c r="A287" s="2">
        <v>39456</v>
      </c>
      <c r="G287" s="4">
        <v>13.1</v>
      </c>
      <c r="H287" s="4">
        <v>12.7</v>
      </c>
      <c r="L287" s="4"/>
    </row>
    <row r="288" spans="1:12">
      <c r="A288" s="2">
        <v>39457</v>
      </c>
      <c r="B288" s="4">
        <v>13.9</v>
      </c>
      <c r="G288" s="4">
        <v>12.8</v>
      </c>
      <c r="L288" s="4">
        <v>14.7</v>
      </c>
    </row>
    <row r="289" spans="1:12">
      <c r="A289" s="2">
        <v>39458</v>
      </c>
      <c r="F289" s="4">
        <v>13.3</v>
      </c>
      <c r="K289" s="4">
        <v>13.9</v>
      </c>
      <c r="L289" s="4"/>
    </row>
    <row r="290" spans="1:12">
      <c r="A290" s="2">
        <v>39459</v>
      </c>
      <c r="E290" s="4">
        <v>10.1</v>
      </c>
      <c r="F290" s="4">
        <v>13.6</v>
      </c>
      <c r="K290" s="4">
        <v>14.4</v>
      </c>
      <c r="L290" s="4"/>
    </row>
    <row r="291" spans="1:12">
      <c r="A291" s="2">
        <v>39460</v>
      </c>
      <c r="E291" s="4">
        <v>10.9</v>
      </c>
      <c r="J291" s="4">
        <v>12.1</v>
      </c>
      <c r="L291" s="4"/>
    </row>
    <row r="292" spans="1:12">
      <c r="A292" s="2">
        <v>39461</v>
      </c>
      <c r="C292" s="4">
        <v>11.9</v>
      </c>
      <c r="D292" s="4">
        <v>12.5</v>
      </c>
      <c r="H292" s="4">
        <v>11.3</v>
      </c>
      <c r="I292" s="4">
        <v>14</v>
      </c>
      <c r="J292" s="4">
        <v>12.8</v>
      </c>
      <c r="L292" s="4"/>
    </row>
    <row r="293" spans="1:12">
      <c r="A293" s="2">
        <v>39462</v>
      </c>
      <c r="B293" s="4">
        <v>13.5</v>
      </c>
      <c r="C293" s="4">
        <v>10.9</v>
      </c>
      <c r="G293" s="4">
        <v>10.4</v>
      </c>
      <c r="I293" s="4">
        <v>12.1</v>
      </c>
      <c r="L293" s="4"/>
    </row>
    <row r="294" spans="1:12">
      <c r="A294" s="2">
        <v>39463</v>
      </c>
      <c r="H294" s="4">
        <v>13.5</v>
      </c>
      <c r="L294" s="38">
        <v>14</v>
      </c>
    </row>
    <row r="295" spans="1:12">
      <c r="A295" s="2">
        <v>39464</v>
      </c>
      <c r="F295" s="4">
        <v>13.9</v>
      </c>
      <c r="G295" s="4">
        <v>9.8000000000000007</v>
      </c>
      <c r="K295" s="4">
        <v>12.4</v>
      </c>
      <c r="L295" s="4"/>
    </row>
    <row r="296" spans="1:12">
      <c r="A296" s="2">
        <v>39465</v>
      </c>
      <c r="E296" s="4">
        <v>12.9</v>
      </c>
      <c r="L296" s="4"/>
    </row>
    <row r="297" spans="1:12">
      <c r="A297" s="2">
        <v>39466</v>
      </c>
      <c r="D297" s="4">
        <v>11.5</v>
      </c>
      <c r="J297" s="4">
        <v>13.4</v>
      </c>
      <c r="K297" s="4">
        <v>11.8</v>
      </c>
      <c r="L297" s="4"/>
    </row>
    <row r="298" spans="1:12">
      <c r="A298" s="2">
        <v>39467</v>
      </c>
      <c r="C298" s="4">
        <v>10.1</v>
      </c>
      <c r="E298" s="4">
        <v>12.9</v>
      </c>
      <c r="F298" s="4">
        <v>12.1</v>
      </c>
      <c r="I298" s="4">
        <v>12.3</v>
      </c>
      <c r="L298" s="4"/>
    </row>
    <row r="299" spans="1:12">
      <c r="A299" s="2">
        <v>39468</v>
      </c>
      <c r="D299" s="4">
        <v>11.7</v>
      </c>
      <c r="H299" s="4">
        <v>13.3</v>
      </c>
      <c r="J299" s="4">
        <v>12.6</v>
      </c>
      <c r="L299" s="4"/>
    </row>
    <row r="300" spans="1:12">
      <c r="A300" s="2">
        <v>39469</v>
      </c>
      <c r="B300" s="4">
        <v>11.2</v>
      </c>
      <c r="C300" s="4">
        <v>10.1</v>
      </c>
      <c r="I300" s="38">
        <v>12.8</v>
      </c>
      <c r="L300" s="4"/>
    </row>
    <row r="301" spans="1:12">
      <c r="A301" s="2">
        <v>39470</v>
      </c>
      <c r="H301" s="4">
        <v>11.8</v>
      </c>
      <c r="L301" s="4">
        <v>12.8</v>
      </c>
    </row>
    <row r="302" spans="1:12">
      <c r="A302" s="2">
        <v>39471</v>
      </c>
      <c r="F302" s="4">
        <v>11</v>
      </c>
      <c r="G302" s="4">
        <v>9.1</v>
      </c>
      <c r="K302" s="4">
        <v>11.8</v>
      </c>
      <c r="L302" s="4"/>
    </row>
    <row r="303" spans="1:12">
      <c r="A303" s="2">
        <v>39472</v>
      </c>
      <c r="D303"/>
      <c r="E303" s="4">
        <v>12.9</v>
      </c>
      <c r="L303" s="4">
        <v>12.8</v>
      </c>
    </row>
    <row r="304" spans="1:12">
      <c r="A304" s="2">
        <v>39473</v>
      </c>
      <c r="D304" s="4">
        <v>11</v>
      </c>
      <c r="F304" s="4">
        <v>11.1</v>
      </c>
      <c r="J304" s="4">
        <v>13.2</v>
      </c>
      <c r="K304" s="4">
        <v>12.5</v>
      </c>
      <c r="L304" s="4"/>
    </row>
    <row r="305" spans="1:12">
      <c r="A305" s="2">
        <v>39474</v>
      </c>
      <c r="C305" s="4">
        <v>10.3</v>
      </c>
      <c r="E305" s="4">
        <v>10.3</v>
      </c>
      <c r="I305" s="4">
        <v>11.4</v>
      </c>
      <c r="L305" s="4"/>
    </row>
    <row r="306" spans="1:12">
      <c r="A306" s="2">
        <v>39475</v>
      </c>
      <c r="D306" s="4">
        <v>12.1</v>
      </c>
      <c r="J306" s="4">
        <v>12.6</v>
      </c>
      <c r="L306" s="4"/>
    </row>
    <row r="307" spans="1:12">
      <c r="A307" s="2">
        <v>39476</v>
      </c>
      <c r="C307" s="4">
        <v>10.6</v>
      </c>
      <c r="G307" s="4">
        <v>12.1</v>
      </c>
      <c r="I307" s="4">
        <v>11.1</v>
      </c>
      <c r="L307" s="4"/>
    </row>
    <row r="308" spans="1:12">
      <c r="A308" s="2">
        <v>39477</v>
      </c>
      <c r="H308" s="4">
        <v>10.6</v>
      </c>
      <c r="L308" s="4">
        <v>10.5</v>
      </c>
    </row>
    <row r="309" spans="1:12">
      <c r="A309" s="2">
        <v>39478</v>
      </c>
      <c r="F309" s="4">
        <v>10.7</v>
      </c>
      <c r="G309" s="4">
        <v>11.6</v>
      </c>
      <c r="K309" s="4">
        <v>12.4</v>
      </c>
      <c r="L309" s="4"/>
    </row>
    <row r="310" spans="1:12">
      <c r="A310" s="2">
        <v>39479</v>
      </c>
      <c r="E310" s="4">
        <v>8.6</v>
      </c>
      <c r="L310" s="4">
        <v>11.8</v>
      </c>
    </row>
    <row r="311" spans="1:12">
      <c r="A311" s="2">
        <v>39480</v>
      </c>
      <c r="D311" s="4">
        <v>12.5</v>
      </c>
      <c r="F311" s="4">
        <v>8.1999999999999993</v>
      </c>
      <c r="J311" s="4">
        <v>12.6</v>
      </c>
      <c r="K311" s="4">
        <v>11.4</v>
      </c>
      <c r="L311" s="4"/>
    </row>
    <row r="312" spans="1:12">
      <c r="A312" s="2">
        <v>39481</v>
      </c>
      <c r="C312" s="4">
        <v>11.5</v>
      </c>
      <c r="E312" s="4">
        <v>8.9</v>
      </c>
      <c r="I312" s="4">
        <v>12.1</v>
      </c>
      <c r="L312" s="4"/>
    </row>
    <row r="313" spans="1:12">
      <c r="A313" s="2">
        <v>39482</v>
      </c>
      <c r="D313" s="4">
        <v>9.8000000000000007</v>
      </c>
      <c r="H313" s="4">
        <v>10.4</v>
      </c>
      <c r="L313" s="4"/>
    </row>
    <row r="314" spans="1:12">
      <c r="A314" s="2">
        <v>39483</v>
      </c>
      <c r="C314" s="4">
        <v>10.6</v>
      </c>
      <c r="G314" s="4">
        <v>11.5</v>
      </c>
      <c r="I314" s="4">
        <v>12.2</v>
      </c>
      <c r="J314" s="4">
        <v>11.1</v>
      </c>
      <c r="L314" s="4"/>
    </row>
    <row r="315" spans="1:12">
      <c r="A315" s="2">
        <v>39484</v>
      </c>
      <c r="H315" s="4">
        <v>8.9</v>
      </c>
      <c r="L315" s="4"/>
    </row>
    <row r="316" spans="1:12">
      <c r="A316" s="2">
        <v>39485</v>
      </c>
      <c r="F316" s="4">
        <v>11.6</v>
      </c>
      <c r="G316" s="4">
        <v>10</v>
      </c>
      <c r="K316" s="4">
        <v>12.8</v>
      </c>
      <c r="L316" s="4"/>
    </row>
    <row r="317" spans="1:12">
      <c r="A317" s="2">
        <v>39486</v>
      </c>
      <c r="E317" s="4">
        <v>9.6</v>
      </c>
      <c r="L317" s="4">
        <v>13.2</v>
      </c>
    </row>
    <row r="318" spans="1:12">
      <c r="A318" s="2">
        <v>39487</v>
      </c>
      <c r="D318" s="4">
        <v>7.1</v>
      </c>
      <c r="F318" s="4">
        <v>10.4</v>
      </c>
      <c r="J318" s="4">
        <v>10.4</v>
      </c>
      <c r="K318" s="4">
        <v>11.2</v>
      </c>
      <c r="L318" s="4"/>
    </row>
    <row r="319" spans="1:12">
      <c r="A319" s="2">
        <v>39488</v>
      </c>
      <c r="L319" s="4"/>
    </row>
    <row r="320" spans="1:12">
      <c r="A320" s="2">
        <v>39489</v>
      </c>
      <c r="D320" s="4">
        <v>6.5</v>
      </c>
      <c r="I320" s="4">
        <v>11.1</v>
      </c>
      <c r="J320" s="4">
        <v>11.8</v>
      </c>
      <c r="L320" s="4"/>
    </row>
    <row r="321" spans="1:12">
      <c r="A321" s="2">
        <v>39490</v>
      </c>
      <c r="B321" s="4">
        <v>12.1</v>
      </c>
      <c r="H321" s="4">
        <v>10.1</v>
      </c>
      <c r="I321" s="4">
        <v>10.6</v>
      </c>
      <c r="L321" s="4"/>
    </row>
    <row r="322" spans="1:12">
      <c r="A322" s="2">
        <v>39491</v>
      </c>
      <c r="C322" s="4">
        <v>9.4</v>
      </c>
      <c r="H322" s="4">
        <v>10.4</v>
      </c>
      <c r="L322" s="4">
        <v>13.2</v>
      </c>
    </row>
    <row r="323" spans="1:12">
      <c r="A323" s="2">
        <v>39492</v>
      </c>
      <c r="K323" s="4">
        <v>13.9</v>
      </c>
      <c r="L323" s="4"/>
    </row>
    <row r="324" spans="1:12">
      <c r="A324" s="2">
        <v>39493</v>
      </c>
      <c r="E324" s="4">
        <v>10.3</v>
      </c>
      <c r="L324" s="4">
        <v>10.5</v>
      </c>
    </row>
    <row r="325" spans="1:12">
      <c r="A325" s="2">
        <v>39494</v>
      </c>
      <c r="D325" s="4">
        <v>6.8</v>
      </c>
      <c r="F325" s="4">
        <v>11.6</v>
      </c>
      <c r="J325" s="4">
        <v>12.4</v>
      </c>
      <c r="K325" s="4">
        <v>11.3</v>
      </c>
      <c r="L325" s="4"/>
    </row>
    <row r="326" spans="1:12">
      <c r="A326" s="2">
        <v>39495</v>
      </c>
      <c r="C326" s="4">
        <v>9.1</v>
      </c>
      <c r="E326" s="4">
        <v>11.1</v>
      </c>
      <c r="I326" s="4">
        <v>10.3</v>
      </c>
      <c r="L326" s="4"/>
    </row>
    <row r="327" spans="1:12">
      <c r="A327" s="2">
        <v>39496</v>
      </c>
      <c r="D327" s="4">
        <v>6.6</v>
      </c>
      <c r="J327" s="4">
        <v>11.8</v>
      </c>
      <c r="L327" s="4"/>
    </row>
    <row r="328" spans="1:12">
      <c r="A328" s="2">
        <v>39497</v>
      </c>
      <c r="C328" s="4">
        <v>8.9</v>
      </c>
      <c r="G328" s="4">
        <v>11.8</v>
      </c>
      <c r="I328" s="4">
        <v>11.2</v>
      </c>
      <c r="L328" s="4"/>
    </row>
    <row r="329" spans="1:12">
      <c r="A329" s="2">
        <v>39498</v>
      </c>
      <c r="L329" s="4"/>
    </row>
    <row r="330" spans="1:12">
      <c r="A330" s="2">
        <v>39499</v>
      </c>
      <c r="B330" s="4">
        <v>11.4</v>
      </c>
      <c r="F330" s="4">
        <v>12.3</v>
      </c>
      <c r="G330" s="4">
        <v>10.9</v>
      </c>
      <c r="K330" s="4">
        <v>13.1</v>
      </c>
      <c r="L330" s="4"/>
    </row>
    <row r="331" spans="1:12">
      <c r="A331" s="2">
        <v>39500</v>
      </c>
      <c r="E331" s="4">
        <v>11.8</v>
      </c>
      <c r="L331" s="4"/>
    </row>
    <row r="332" spans="1:12">
      <c r="A332" s="2">
        <v>39501</v>
      </c>
      <c r="D332" s="4">
        <v>10.1</v>
      </c>
      <c r="F332" s="4">
        <v>10.8</v>
      </c>
      <c r="K332" s="4">
        <v>11.9</v>
      </c>
      <c r="L332" s="4"/>
    </row>
    <row r="333" spans="1:12">
      <c r="A333" s="2">
        <v>39502</v>
      </c>
      <c r="C333" s="4">
        <v>7.7</v>
      </c>
      <c r="E333" s="4">
        <v>11.3</v>
      </c>
      <c r="I333" s="4">
        <v>11.6</v>
      </c>
      <c r="L333" s="4"/>
    </row>
    <row r="334" spans="1:12">
      <c r="A334" s="2">
        <v>39503</v>
      </c>
      <c r="D334" s="4">
        <v>10.8</v>
      </c>
      <c r="H334" s="4">
        <v>11.1</v>
      </c>
      <c r="J334" s="4">
        <v>12.8</v>
      </c>
      <c r="L334" s="4"/>
    </row>
    <row r="335" spans="1:12">
      <c r="A335" s="2">
        <v>39504</v>
      </c>
      <c r="B335" s="4">
        <v>9.1</v>
      </c>
      <c r="C335" s="4">
        <v>9.8000000000000007</v>
      </c>
      <c r="G335" s="4">
        <v>11.8</v>
      </c>
      <c r="I335" s="4">
        <v>11.1</v>
      </c>
      <c r="L335" s="4"/>
    </row>
    <row r="336" spans="1:12">
      <c r="A336" s="2">
        <v>39505</v>
      </c>
      <c r="F336" s="4">
        <v>12.1</v>
      </c>
      <c r="H336" s="4">
        <v>11.8</v>
      </c>
      <c r="L336" s="4">
        <v>12.8</v>
      </c>
    </row>
    <row r="337" spans="1:11">
      <c r="A337" s="3">
        <v>39506</v>
      </c>
    </row>
    <row r="338" spans="1:11">
      <c r="A338" s="2">
        <v>39507</v>
      </c>
      <c r="G338" s="4">
        <v>11.9</v>
      </c>
      <c r="K338" s="4">
        <v>11.9</v>
      </c>
    </row>
    <row r="339" spans="1:11">
      <c r="A339" s="2">
        <v>39508</v>
      </c>
      <c r="E339" s="4">
        <v>10.3</v>
      </c>
      <c r="F339" s="4">
        <v>9.6999999999999993</v>
      </c>
      <c r="J339" s="4">
        <v>12.5</v>
      </c>
    </row>
    <row r="340" spans="1:11">
      <c r="A340" s="2">
        <v>39509</v>
      </c>
      <c r="D340" s="4">
        <v>10.199999999999999</v>
      </c>
      <c r="K340" s="4">
        <v>11.9</v>
      </c>
    </row>
    <row r="341" spans="1:11">
      <c r="A341" s="2">
        <v>39510</v>
      </c>
      <c r="C341" s="4">
        <v>9.4</v>
      </c>
      <c r="E341" s="4">
        <v>11.1</v>
      </c>
      <c r="I341" s="4">
        <v>12.3</v>
      </c>
      <c r="J341" s="4">
        <v>11.8</v>
      </c>
    </row>
    <row r="342" spans="1:11">
      <c r="A342" s="2">
        <v>39511</v>
      </c>
      <c r="B342" s="4">
        <v>10.199999999999999</v>
      </c>
      <c r="D342" s="4">
        <v>10.4</v>
      </c>
      <c r="H342" s="4">
        <v>12.5</v>
      </c>
    </row>
    <row r="343" spans="1:11">
      <c r="A343" s="2">
        <v>39512</v>
      </c>
      <c r="C343" s="4">
        <v>10.3</v>
      </c>
      <c r="G343" s="4">
        <v>12.2</v>
      </c>
      <c r="I343" s="4">
        <v>11.8</v>
      </c>
    </row>
    <row r="344" spans="1:11">
      <c r="A344" s="2">
        <v>39513</v>
      </c>
      <c r="F344" s="4">
        <v>13.3</v>
      </c>
      <c r="H344" s="4">
        <v>10.4</v>
      </c>
    </row>
    <row r="345" spans="1:11">
      <c r="A345" s="2">
        <v>39514</v>
      </c>
      <c r="G345" s="4">
        <v>10.4</v>
      </c>
      <c r="K345" s="4">
        <v>11.3</v>
      </c>
    </row>
    <row r="346" spans="1:11">
      <c r="A346" s="2">
        <v>39515</v>
      </c>
      <c r="E346" s="4">
        <v>11.3</v>
      </c>
      <c r="F346" s="4">
        <v>12.5</v>
      </c>
      <c r="J346" s="4">
        <v>12</v>
      </c>
    </row>
    <row r="347" spans="1:11">
      <c r="A347" s="2">
        <v>39516</v>
      </c>
      <c r="D347" s="4">
        <v>8.1</v>
      </c>
      <c r="K347" s="4">
        <v>11.8</v>
      </c>
    </row>
    <row r="348" spans="1:11">
      <c r="A348" s="2">
        <v>39517</v>
      </c>
      <c r="C348" s="4">
        <v>10.199999999999999</v>
      </c>
      <c r="E348" s="4">
        <v>9.3000000000000007</v>
      </c>
      <c r="I348" s="4">
        <v>11.9</v>
      </c>
      <c r="J348" s="4">
        <v>12.3</v>
      </c>
    </row>
    <row r="349" spans="1:11">
      <c r="A349" s="2">
        <v>39518</v>
      </c>
      <c r="B349" s="4">
        <v>8.4</v>
      </c>
      <c r="D349" s="4">
        <v>9.5</v>
      </c>
      <c r="H349" s="4">
        <v>10.7</v>
      </c>
    </row>
    <row r="350" spans="1:11">
      <c r="A350" s="2">
        <v>39519</v>
      </c>
      <c r="C350" s="4">
        <v>10.6</v>
      </c>
      <c r="G350" s="4">
        <v>11.9</v>
      </c>
      <c r="I350" s="4">
        <v>12.1</v>
      </c>
    </row>
    <row r="351" spans="1:11">
      <c r="A351" s="2">
        <v>39520</v>
      </c>
      <c r="B351" s="4">
        <v>11</v>
      </c>
      <c r="F351" s="4">
        <v>10.3</v>
      </c>
      <c r="H351" s="4">
        <v>13.2</v>
      </c>
    </row>
    <row r="352" spans="1:11">
      <c r="A352" s="2">
        <v>39521</v>
      </c>
      <c r="G352" s="4">
        <v>11.4</v>
      </c>
      <c r="K352" s="4">
        <v>12.1</v>
      </c>
    </row>
    <row r="353" spans="1:11">
      <c r="A353" s="2">
        <v>39522</v>
      </c>
      <c r="E353" s="4">
        <v>12.2</v>
      </c>
      <c r="F353" s="4">
        <v>9.9</v>
      </c>
      <c r="J353" s="4">
        <v>11.2</v>
      </c>
    </row>
    <row r="354" spans="1:11">
      <c r="A354" s="2">
        <v>39523</v>
      </c>
      <c r="D354" s="4">
        <v>10.3</v>
      </c>
      <c r="K354" s="4">
        <v>12</v>
      </c>
    </row>
    <row r="355" spans="1:11">
      <c r="A355" s="2">
        <v>39524</v>
      </c>
      <c r="C355" s="4">
        <v>11.5</v>
      </c>
      <c r="E355" s="4">
        <v>12.5</v>
      </c>
      <c r="I355" s="4">
        <v>11.8</v>
      </c>
      <c r="J355" s="4">
        <v>11.9</v>
      </c>
    </row>
    <row r="356" spans="1:11">
      <c r="A356" s="2">
        <v>39525</v>
      </c>
      <c r="B356" s="4">
        <v>10.3</v>
      </c>
      <c r="D356" s="4">
        <v>10.7</v>
      </c>
      <c r="H356" s="4">
        <v>11.8</v>
      </c>
    </row>
    <row r="357" spans="1:11">
      <c r="A357" s="2">
        <v>39526</v>
      </c>
      <c r="C357" s="4">
        <v>10.6</v>
      </c>
      <c r="H357" s="4">
        <v>11.2</v>
      </c>
      <c r="I357" s="4">
        <v>13</v>
      </c>
    </row>
    <row r="358" spans="1:11">
      <c r="A358" s="2">
        <v>39527</v>
      </c>
      <c r="B358" s="4">
        <v>10.199999999999999</v>
      </c>
      <c r="G358" s="4">
        <v>12.5</v>
      </c>
    </row>
    <row r="359" spans="1:11">
      <c r="A359" s="2">
        <v>39528</v>
      </c>
      <c r="F359" s="4">
        <v>10</v>
      </c>
      <c r="G359" s="4">
        <v>11.6</v>
      </c>
      <c r="K359" s="4">
        <v>12.4</v>
      </c>
    </row>
    <row r="360" spans="1:11">
      <c r="A360" s="2">
        <v>39529</v>
      </c>
      <c r="E360" s="4">
        <v>12.6</v>
      </c>
      <c r="F360" s="4">
        <v>12.4</v>
      </c>
      <c r="J360" s="4">
        <v>13.2</v>
      </c>
    </row>
    <row r="361" spans="1:11">
      <c r="A361" s="2">
        <v>39530</v>
      </c>
      <c r="D361" s="4">
        <v>10.4</v>
      </c>
      <c r="K361" s="4">
        <v>12.9</v>
      </c>
    </row>
    <row r="362" spans="1:11">
      <c r="A362" s="2">
        <v>39531</v>
      </c>
      <c r="C362" s="4">
        <v>10.9</v>
      </c>
      <c r="E362" s="4">
        <v>10.6</v>
      </c>
      <c r="I362" s="4">
        <v>12.3</v>
      </c>
      <c r="J362" s="4">
        <v>12.8</v>
      </c>
    </row>
    <row r="363" spans="1:11">
      <c r="A363" s="2">
        <v>39532</v>
      </c>
      <c r="B363" s="4">
        <v>10.9</v>
      </c>
      <c r="D363" s="4">
        <v>10.199999999999999</v>
      </c>
      <c r="H363" s="4">
        <v>11.9</v>
      </c>
    </row>
    <row r="364" spans="1:11">
      <c r="A364" s="2">
        <v>39533</v>
      </c>
      <c r="C364" s="4">
        <v>10.5</v>
      </c>
      <c r="G364" s="4">
        <v>10.6</v>
      </c>
      <c r="I364" s="4">
        <v>12.8</v>
      </c>
    </row>
    <row r="365" spans="1:11">
      <c r="A365" s="2">
        <v>39534</v>
      </c>
      <c r="B365" s="4">
        <v>11.3</v>
      </c>
      <c r="F365" s="4">
        <v>11.8</v>
      </c>
      <c r="H365" s="4">
        <v>12.4</v>
      </c>
    </row>
    <row r="366" spans="1:11">
      <c r="A366" s="2">
        <v>39535</v>
      </c>
      <c r="G366" s="4">
        <v>12</v>
      </c>
      <c r="K366" s="4">
        <v>12.8</v>
      </c>
    </row>
    <row r="367" spans="1:11">
      <c r="A367" s="2">
        <v>39536</v>
      </c>
      <c r="E367" s="4">
        <v>13.1</v>
      </c>
      <c r="F367" s="4">
        <v>12.4</v>
      </c>
      <c r="J367" s="4">
        <v>13.3</v>
      </c>
    </row>
    <row r="368" spans="1:11">
      <c r="A368" s="2">
        <v>39537</v>
      </c>
      <c r="D368" s="4">
        <v>10.9</v>
      </c>
      <c r="K368" s="4">
        <v>13.8</v>
      </c>
    </row>
  </sheetData>
  <dataConsolidate/>
  <phoneticPr fontId="2"/>
  <conditionalFormatting sqref="B460:K1191">
    <cfRule type="cellIs" dxfId="763" priority="157" stopIfTrue="1" operator="between">
      <formula>28</formula>
      <formula>28.99</formula>
    </cfRule>
    <cfRule type="cellIs" dxfId="762" priority="158" stopIfTrue="1" operator="between">
      <formula>29</formula>
      <formula>29.99</formula>
    </cfRule>
    <cfRule type="cellIs" dxfId="761" priority="159" stopIfTrue="1" operator="greaterThan">
      <formula>30</formula>
    </cfRule>
  </conditionalFormatting>
  <conditionalFormatting sqref="B369:K459">
    <cfRule type="cellIs" dxfId="760" priority="160" stopIfTrue="1" operator="between">
      <formula>27</formula>
      <formula>27.99</formula>
    </cfRule>
    <cfRule type="cellIs" dxfId="759" priority="161" stopIfTrue="1" operator="between">
      <formula>28</formula>
      <formula>28.99</formula>
    </cfRule>
    <cfRule type="cellIs" dxfId="758" priority="162" stopIfTrue="1" operator="greaterThanOrEqual">
      <formula>29</formula>
    </cfRule>
  </conditionalFormatting>
  <conditionalFormatting sqref="J48:J51 J62:J65 J90:J93 J125:J128 J153:J155 J244:J246 K214:K217 J272:K277 K270:K271 J307:K308 K305:K306 J335:K337 K333:K334 J363:J366 J368 J132:J142 J278:J282 J309:J310 J338">
    <cfRule type="cellIs" dxfId="757" priority="163" stopIfTrue="1" operator="between">
      <formula>0.1</formula>
      <formula>10</formula>
    </cfRule>
    <cfRule type="cellIs" dxfId="756" priority="164" stopIfTrue="1" operator="between">
      <formula>25</formula>
      <formula>27.99</formula>
    </cfRule>
    <cfRule type="cellIs" dxfId="755" priority="165" stopIfTrue="1" operator="greaterThanOrEqual">
      <formula>28</formula>
    </cfRule>
  </conditionalFormatting>
  <conditionalFormatting sqref="B3:B368">
    <cfRule type="cellIs" dxfId="754" priority="151" stopIfTrue="1" operator="between">
      <formula>0.1</formula>
      <formula>10</formula>
    </cfRule>
    <cfRule type="cellIs" dxfId="753" priority="152" stopIfTrue="1" operator="between">
      <formula>27.5</formula>
      <formula>28.49</formula>
    </cfRule>
    <cfRule type="cellIs" dxfId="752" priority="153" stopIfTrue="1" operator="greaterThanOrEqual">
      <formula>28.5</formula>
    </cfRule>
  </conditionalFormatting>
  <conditionalFormatting sqref="C3:C368">
    <cfRule type="cellIs" dxfId="751" priority="148" stopIfTrue="1" operator="between">
      <formula>0.1</formula>
      <formula>10</formula>
    </cfRule>
    <cfRule type="cellIs" dxfId="750" priority="149" stopIfTrue="1" operator="between">
      <formula>27.5</formula>
      <formula>28.49</formula>
    </cfRule>
    <cfRule type="cellIs" dxfId="749" priority="150" stopIfTrue="1" operator="greaterThanOrEqual">
      <formula>28.5</formula>
    </cfRule>
  </conditionalFormatting>
  <conditionalFormatting sqref="D3:D240 D304:D368 D242:D302">
    <cfRule type="cellIs" dxfId="748" priority="145" stopIfTrue="1" operator="between">
      <formula>0.1</formula>
      <formula>10</formula>
    </cfRule>
    <cfRule type="cellIs" dxfId="747" priority="146" stopIfTrue="1" operator="between">
      <formula>27.5</formula>
      <formula>28.49</formula>
    </cfRule>
    <cfRule type="cellIs" dxfId="746" priority="147" stopIfTrue="1" operator="greaterThanOrEqual">
      <formula>28.5</formula>
    </cfRule>
  </conditionalFormatting>
  <conditionalFormatting sqref="E3:E368">
    <cfRule type="cellIs" dxfId="745" priority="142" stopIfTrue="1" operator="between">
      <formula>0.1</formula>
      <formula>10</formula>
    </cfRule>
    <cfRule type="cellIs" dxfId="744" priority="143" stopIfTrue="1" operator="between">
      <formula>27.5</formula>
      <formula>28.49</formula>
    </cfRule>
    <cfRule type="cellIs" dxfId="743" priority="144" stopIfTrue="1" operator="greaterThanOrEqual">
      <formula>28.5</formula>
    </cfRule>
  </conditionalFormatting>
  <conditionalFormatting sqref="F3:F368">
    <cfRule type="cellIs" dxfId="742" priority="139" stopIfTrue="1" operator="between">
      <formula>0.1</formula>
      <formula>10</formula>
    </cfRule>
    <cfRule type="cellIs" dxfId="741" priority="140" stopIfTrue="1" operator="between">
      <formula>25</formula>
      <formula>27.99</formula>
    </cfRule>
    <cfRule type="cellIs" dxfId="740" priority="141" stopIfTrue="1" operator="greaterThanOrEqual">
      <formula>28</formula>
    </cfRule>
  </conditionalFormatting>
  <conditionalFormatting sqref="G3:G368">
    <cfRule type="cellIs" dxfId="739" priority="136" stopIfTrue="1" operator="between">
      <formula>0.1</formula>
      <formula>10</formula>
    </cfRule>
    <cfRule type="cellIs" dxfId="738" priority="137" stopIfTrue="1" operator="between">
      <formula>25</formula>
      <formula>27.99</formula>
    </cfRule>
    <cfRule type="cellIs" dxfId="737" priority="138" stopIfTrue="1" operator="greaterThanOrEqual">
      <formula>28</formula>
    </cfRule>
  </conditionalFormatting>
  <conditionalFormatting sqref="H3:H368">
    <cfRule type="cellIs" dxfId="736" priority="133" stopIfTrue="1" operator="between">
      <formula>0.1</formula>
      <formula>10</formula>
    </cfRule>
    <cfRule type="cellIs" dxfId="735" priority="134" stopIfTrue="1" operator="between">
      <formula>25</formula>
      <formula>27.99</formula>
    </cfRule>
    <cfRule type="cellIs" dxfId="734" priority="135" stopIfTrue="1" operator="greaterThanOrEqual">
      <formula>28</formula>
    </cfRule>
  </conditionalFormatting>
  <conditionalFormatting sqref="I3:I332 I334 I336:I340 I358:I361 I365:I368">
    <cfRule type="cellIs" dxfId="733" priority="130" stopIfTrue="1" operator="between">
      <formula>0.1</formula>
      <formula>10</formula>
    </cfRule>
    <cfRule type="cellIs" dxfId="732" priority="131" stopIfTrue="1" operator="between">
      <formula>25</formula>
      <formula>27.99</formula>
    </cfRule>
    <cfRule type="cellIs" dxfId="731" priority="132" stopIfTrue="1" operator="greaterThanOrEqual">
      <formula>28</formula>
    </cfRule>
  </conditionalFormatting>
  <conditionalFormatting sqref="I333">
    <cfRule type="cellIs" dxfId="730" priority="127" stopIfTrue="1" operator="between">
      <formula>0.1</formula>
      <formula>10</formula>
    </cfRule>
    <cfRule type="cellIs" dxfId="729" priority="128" stopIfTrue="1" operator="between">
      <formula>25</formula>
      <formula>27.99</formula>
    </cfRule>
    <cfRule type="cellIs" dxfId="728" priority="129" stopIfTrue="1" operator="greaterThanOrEqual">
      <formula>28</formula>
    </cfRule>
  </conditionalFormatting>
  <conditionalFormatting sqref="I335">
    <cfRule type="cellIs" dxfId="727" priority="124" stopIfTrue="1" operator="between">
      <formula>0.1</formula>
      <formula>10</formula>
    </cfRule>
    <cfRule type="cellIs" dxfId="726" priority="125" stopIfTrue="1" operator="between">
      <formula>25</formula>
      <formula>27.99</formula>
    </cfRule>
    <cfRule type="cellIs" dxfId="725" priority="126" stopIfTrue="1" operator="greaterThanOrEqual">
      <formula>28</formula>
    </cfRule>
  </conditionalFormatting>
  <conditionalFormatting sqref="I341:I357">
    <cfRule type="cellIs" dxfId="724" priority="121" stopIfTrue="1" operator="between">
      <formula>0.1</formula>
      <formula>10</formula>
    </cfRule>
    <cfRule type="cellIs" dxfId="723" priority="122" stopIfTrue="1" operator="between">
      <formula>25</formula>
      <formula>27.99</formula>
    </cfRule>
    <cfRule type="cellIs" dxfId="722" priority="123" stopIfTrue="1" operator="greaterThanOrEqual">
      <formula>28</formula>
    </cfRule>
  </conditionalFormatting>
  <conditionalFormatting sqref="I362:I364">
    <cfRule type="cellIs" dxfId="721" priority="118" stopIfTrue="1" operator="between">
      <formula>0.1</formula>
      <formula>10</formula>
    </cfRule>
    <cfRule type="cellIs" dxfId="720" priority="119" stopIfTrue="1" operator="between">
      <formula>25</formula>
      <formula>27.99</formula>
    </cfRule>
    <cfRule type="cellIs" dxfId="719" priority="120" stopIfTrue="1" operator="greaterThanOrEqual">
      <formula>28</formula>
    </cfRule>
  </conditionalFormatting>
  <conditionalFormatting sqref="J3:J47">
    <cfRule type="cellIs" dxfId="718" priority="115" stopIfTrue="1" operator="between">
      <formula>0.1</formula>
      <formula>10</formula>
    </cfRule>
    <cfRule type="cellIs" dxfId="717" priority="116" stopIfTrue="1" operator="between">
      <formula>25</formula>
      <formula>27.99</formula>
    </cfRule>
    <cfRule type="cellIs" dxfId="716" priority="117" stopIfTrue="1" operator="greaterThanOrEqual">
      <formula>28</formula>
    </cfRule>
  </conditionalFormatting>
  <conditionalFormatting sqref="J52:J61">
    <cfRule type="cellIs" dxfId="715" priority="112" stopIfTrue="1" operator="between">
      <formula>0.1</formula>
      <formula>10</formula>
    </cfRule>
    <cfRule type="cellIs" dxfId="714" priority="113" stopIfTrue="1" operator="between">
      <formula>25</formula>
      <formula>27.99</formula>
    </cfRule>
    <cfRule type="cellIs" dxfId="713" priority="114" stopIfTrue="1" operator="greaterThanOrEqual">
      <formula>28</formula>
    </cfRule>
  </conditionalFormatting>
  <conditionalFormatting sqref="J66:J89">
    <cfRule type="cellIs" dxfId="712" priority="109" stopIfTrue="1" operator="between">
      <formula>0.1</formula>
      <formula>10</formula>
    </cfRule>
    <cfRule type="cellIs" dxfId="711" priority="110" stopIfTrue="1" operator="between">
      <formula>25</formula>
      <formula>27.99</formula>
    </cfRule>
    <cfRule type="cellIs" dxfId="710" priority="111" stopIfTrue="1" operator="greaterThanOrEqual">
      <formula>28</formula>
    </cfRule>
  </conditionalFormatting>
  <conditionalFormatting sqref="J94:J124">
    <cfRule type="cellIs" dxfId="709" priority="106" stopIfTrue="1" operator="between">
      <formula>0.1</formula>
      <formula>10</formula>
    </cfRule>
    <cfRule type="cellIs" dxfId="708" priority="107" stopIfTrue="1" operator="between">
      <formula>25</formula>
      <formula>27.99</formula>
    </cfRule>
    <cfRule type="cellIs" dxfId="707" priority="108" stopIfTrue="1" operator="greaterThanOrEqual">
      <formula>28</formula>
    </cfRule>
  </conditionalFormatting>
  <conditionalFormatting sqref="J129:J131">
    <cfRule type="cellIs" dxfId="706" priority="103" stopIfTrue="1" operator="between">
      <formula>0.1</formula>
      <formula>10</formula>
    </cfRule>
    <cfRule type="cellIs" dxfId="705" priority="104" stopIfTrue="1" operator="between">
      <formula>25</formula>
      <formula>27.99</formula>
    </cfRule>
    <cfRule type="cellIs" dxfId="704" priority="105" stopIfTrue="1" operator="greaterThanOrEqual">
      <formula>28</formula>
    </cfRule>
  </conditionalFormatting>
  <conditionalFormatting sqref="J143:J152">
    <cfRule type="cellIs" dxfId="703" priority="100" stopIfTrue="1" operator="between">
      <formula>0.1</formula>
      <formula>10</formula>
    </cfRule>
    <cfRule type="cellIs" dxfId="702" priority="101" stopIfTrue="1" operator="between">
      <formula>25</formula>
      <formula>27.99</formula>
    </cfRule>
    <cfRule type="cellIs" dxfId="701" priority="102" stopIfTrue="1" operator="greaterThanOrEqual">
      <formula>28</formula>
    </cfRule>
  </conditionalFormatting>
  <conditionalFormatting sqref="J156:J185">
    <cfRule type="cellIs" dxfId="700" priority="97" stopIfTrue="1" operator="between">
      <formula>0.1</formula>
      <formula>10</formula>
    </cfRule>
    <cfRule type="cellIs" dxfId="699" priority="98" stopIfTrue="1" operator="between">
      <formula>25</formula>
      <formula>27.99</formula>
    </cfRule>
    <cfRule type="cellIs" dxfId="698" priority="99" stopIfTrue="1" operator="greaterThanOrEqual">
      <formula>28</formula>
    </cfRule>
  </conditionalFormatting>
  <conditionalFormatting sqref="J186:J216">
    <cfRule type="cellIs" dxfId="697" priority="94" stopIfTrue="1" operator="between">
      <formula>0.1</formula>
      <formula>10</formula>
    </cfRule>
    <cfRule type="cellIs" dxfId="696" priority="95" stopIfTrue="1" operator="between">
      <formula>25</formula>
      <formula>27.99</formula>
    </cfRule>
    <cfRule type="cellIs" dxfId="695" priority="96" stopIfTrue="1" operator="greaterThanOrEqual">
      <formula>28</formula>
    </cfRule>
  </conditionalFormatting>
  <conditionalFormatting sqref="J217:J243">
    <cfRule type="cellIs" dxfId="694" priority="91" stopIfTrue="1" operator="between">
      <formula>0.1</formula>
      <formula>10</formula>
    </cfRule>
    <cfRule type="cellIs" dxfId="693" priority="92" stopIfTrue="1" operator="between">
      <formula>25</formula>
      <formula>27.99</formula>
    </cfRule>
    <cfRule type="cellIs" dxfId="692" priority="93" stopIfTrue="1" operator="greaterThanOrEqual">
      <formula>28</formula>
    </cfRule>
  </conditionalFormatting>
  <conditionalFormatting sqref="J247:J271">
    <cfRule type="cellIs" dxfId="691" priority="88" stopIfTrue="1" operator="between">
      <formula>0.1</formula>
      <formula>10</formula>
    </cfRule>
    <cfRule type="cellIs" dxfId="690" priority="89" stopIfTrue="1" operator="between">
      <formula>25</formula>
      <formula>27.99</formula>
    </cfRule>
    <cfRule type="cellIs" dxfId="689" priority="90" stopIfTrue="1" operator="greaterThanOrEqual">
      <formula>28</formula>
    </cfRule>
  </conditionalFormatting>
  <conditionalFormatting sqref="J283:J306">
    <cfRule type="cellIs" dxfId="688" priority="85" stopIfTrue="1" operator="between">
      <formula>0.1</formula>
      <formula>10</formula>
    </cfRule>
    <cfRule type="cellIs" dxfId="687" priority="86" stopIfTrue="1" operator="between">
      <formula>25</formula>
      <formula>27.99</formula>
    </cfRule>
    <cfRule type="cellIs" dxfId="686" priority="87" stopIfTrue="1" operator="greaterThanOrEqual">
      <formula>28</formula>
    </cfRule>
  </conditionalFormatting>
  <conditionalFormatting sqref="J311:J326">
    <cfRule type="cellIs" dxfId="685" priority="82" stopIfTrue="1" operator="between">
      <formula>0.1</formula>
      <formula>10</formula>
    </cfRule>
    <cfRule type="cellIs" dxfId="684" priority="83" stopIfTrue="1" operator="between">
      <formula>25</formula>
      <formula>27.99</formula>
    </cfRule>
    <cfRule type="cellIs" dxfId="683" priority="84" stopIfTrue="1" operator="greaterThanOrEqual">
      <formula>28</formula>
    </cfRule>
  </conditionalFormatting>
  <conditionalFormatting sqref="J327:J334">
    <cfRule type="cellIs" dxfId="682" priority="79" stopIfTrue="1" operator="between">
      <formula>0.1</formula>
      <formula>10</formula>
    </cfRule>
    <cfRule type="cellIs" dxfId="681" priority="80" stopIfTrue="1" operator="between">
      <formula>25</formula>
      <formula>27.99</formula>
    </cfRule>
    <cfRule type="cellIs" dxfId="680" priority="81" stopIfTrue="1" operator="greaterThanOrEqual">
      <formula>28</formula>
    </cfRule>
  </conditionalFormatting>
  <conditionalFormatting sqref="J339:J362">
    <cfRule type="cellIs" dxfId="679" priority="76" stopIfTrue="1" operator="between">
      <formula>0.1</formula>
      <formula>10</formula>
    </cfRule>
    <cfRule type="cellIs" dxfId="678" priority="77" stopIfTrue="1" operator="between">
      <formula>25</formula>
      <formula>27.99</formula>
    </cfRule>
    <cfRule type="cellIs" dxfId="677" priority="78" stopIfTrue="1" operator="greaterThanOrEqual">
      <formula>28</formula>
    </cfRule>
  </conditionalFormatting>
  <conditionalFormatting sqref="J367">
    <cfRule type="cellIs" dxfId="676" priority="73" stopIfTrue="1" operator="between">
      <formula>0.1</formula>
      <formula>10</formula>
    </cfRule>
    <cfRule type="cellIs" dxfId="675" priority="74" stopIfTrue="1" operator="between">
      <formula>25</formula>
      <formula>27.99</formula>
    </cfRule>
    <cfRule type="cellIs" dxfId="674" priority="75" stopIfTrue="1" operator="greaterThanOrEqual">
      <formula>28</formula>
    </cfRule>
  </conditionalFormatting>
  <conditionalFormatting sqref="K3:K140">
    <cfRule type="cellIs" dxfId="673" priority="70" stopIfTrue="1" operator="between">
      <formula>0.1</formula>
      <formula>10</formula>
    </cfRule>
    <cfRule type="cellIs" dxfId="672" priority="71" stopIfTrue="1" operator="between">
      <formula>25</formula>
      <formula>27.99</formula>
    </cfRule>
    <cfRule type="cellIs" dxfId="671" priority="72" stopIfTrue="1" operator="greaterThanOrEqual">
      <formula>28</formula>
    </cfRule>
  </conditionalFormatting>
  <conditionalFormatting sqref="K141:K177">
    <cfRule type="cellIs" dxfId="670" priority="67" stopIfTrue="1" operator="between">
      <formula>0.1</formula>
      <formula>10</formula>
    </cfRule>
    <cfRule type="cellIs" dxfId="669" priority="68" stopIfTrue="1" operator="between">
      <formula>25</formula>
      <formula>27.99</formula>
    </cfRule>
    <cfRule type="cellIs" dxfId="668" priority="69" stopIfTrue="1" operator="greaterThanOrEqual">
      <formula>28</formula>
    </cfRule>
  </conditionalFormatting>
  <conditionalFormatting sqref="K178:K191">
    <cfRule type="cellIs" dxfId="667" priority="64" stopIfTrue="1" operator="between">
      <formula>0.1</formula>
      <formula>10</formula>
    </cfRule>
    <cfRule type="cellIs" dxfId="666" priority="65" stopIfTrue="1" operator="between">
      <formula>25</formula>
      <formula>27.99</formula>
    </cfRule>
    <cfRule type="cellIs" dxfId="665" priority="66" stopIfTrue="1" operator="greaterThanOrEqual">
      <formula>28</formula>
    </cfRule>
  </conditionalFormatting>
  <conditionalFormatting sqref="K192:K213">
    <cfRule type="cellIs" dxfId="664" priority="61" stopIfTrue="1" operator="between">
      <formula>0.1</formula>
      <formula>10</formula>
    </cfRule>
    <cfRule type="cellIs" dxfId="663" priority="62" stopIfTrue="1" operator="between">
      <formula>25</formula>
      <formula>27.99</formula>
    </cfRule>
    <cfRule type="cellIs" dxfId="662" priority="63" stopIfTrue="1" operator="greaterThanOrEqual">
      <formula>28</formula>
    </cfRule>
  </conditionalFormatting>
  <conditionalFormatting sqref="K218:K246">
    <cfRule type="cellIs" dxfId="661" priority="58" stopIfTrue="1" operator="between">
      <formula>0.1</formula>
      <formula>10</formula>
    </cfRule>
    <cfRule type="cellIs" dxfId="660" priority="59" stopIfTrue="1" operator="between">
      <formula>25</formula>
      <formula>27.99</formula>
    </cfRule>
    <cfRule type="cellIs" dxfId="659" priority="60" stopIfTrue="1" operator="greaterThanOrEqual">
      <formula>28</formula>
    </cfRule>
  </conditionalFormatting>
  <conditionalFormatting sqref="K247:K269">
    <cfRule type="cellIs" dxfId="658" priority="55" stopIfTrue="1" operator="between">
      <formula>0.1</formula>
      <formula>10</formula>
    </cfRule>
    <cfRule type="cellIs" dxfId="657" priority="56" stopIfTrue="1" operator="between">
      <formula>25</formula>
      <formula>27.99</formula>
    </cfRule>
    <cfRule type="cellIs" dxfId="656" priority="57" stopIfTrue="1" operator="greaterThanOrEqual">
      <formula>28</formula>
    </cfRule>
  </conditionalFormatting>
  <conditionalFormatting sqref="K278:K304">
    <cfRule type="cellIs" dxfId="655" priority="52" stopIfTrue="1" operator="between">
      <formula>0.1</formula>
      <formula>10</formula>
    </cfRule>
    <cfRule type="cellIs" dxfId="654" priority="53" stopIfTrue="1" operator="between">
      <formula>25</formula>
      <formula>27.99</formula>
    </cfRule>
    <cfRule type="cellIs" dxfId="653" priority="54" stopIfTrue="1" operator="greaterThanOrEqual">
      <formula>28</formula>
    </cfRule>
  </conditionalFormatting>
  <conditionalFormatting sqref="K309:K332">
    <cfRule type="cellIs" dxfId="652" priority="49" stopIfTrue="1" operator="between">
      <formula>0.1</formula>
      <formula>10</formula>
    </cfRule>
    <cfRule type="cellIs" dxfId="651" priority="50" stopIfTrue="1" operator="between">
      <formula>25</formula>
      <formula>27.99</formula>
    </cfRule>
    <cfRule type="cellIs" dxfId="650" priority="51" stopIfTrue="1" operator="greaterThanOrEqual">
      <formula>28</formula>
    </cfRule>
  </conditionalFormatting>
  <conditionalFormatting sqref="K338:K368">
    <cfRule type="cellIs" dxfId="649" priority="46" stopIfTrue="1" operator="between">
      <formula>0.1</formula>
      <formula>10</formula>
    </cfRule>
    <cfRule type="cellIs" dxfId="648" priority="47" stopIfTrue="1" operator="between">
      <formula>25</formula>
      <formula>27.99</formula>
    </cfRule>
    <cfRule type="cellIs" dxfId="647" priority="48" stopIfTrue="1" operator="greaterThanOrEqual">
      <formula>28</formula>
    </cfRule>
  </conditionalFormatting>
  <conditionalFormatting sqref="L3:L30">
    <cfRule type="cellIs" dxfId="646" priority="43" stopIfTrue="1" operator="between">
      <formula>0.1</formula>
      <formula>10</formula>
    </cfRule>
    <cfRule type="cellIs" dxfId="645" priority="44" stopIfTrue="1" operator="between">
      <formula>25</formula>
      <formula>27.99</formula>
    </cfRule>
    <cfRule type="cellIs" dxfId="644" priority="45" stopIfTrue="1" operator="greaterThanOrEqual">
      <formula>28</formula>
    </cfRule>
  </conditionalFormatting>
  <conditionalFormatting sqref="L38:L63">
    <cfRule type="cellIs" dxfId="643" priority="40" stopIfTrue="1" operator="between">
      <formula>0.1</formula>
      <formula>10</formula>
    </cfRule>
    <cfRule type="cellIs" dxfId="642" priority="41" stopIfTrue="1" operator="between">
      <formula>25</formula>
      <formula>27.99</formula>
    </cfRule>
    <cfRule type="cellIs" dxfId="641" priority="42" stopIfTrue="1" operator="greaterThanOrEqual">
      <formula>28</formula>
    </cfRule>
  </conditionalFormatting>
  <conditionalFormatting sqref="L64:L93">
    <cfRule type="cellIs" dxfId="640" priority="37" stopIfTrue="1" operator="between">
      <formula>0.1</formula>
      <formula>10</formula>
    </cfRule>
    <cfRule type="cellIs" dxfId="639" priority="38" stopIfTrue="1" operator="between">
      <formula>25</formula>
      <formula>27.99</formula>
    </cfRule>
    <cfRule type="cellIs" dxfId="638" priority="39" stopIfTrue="1" operator="greaterThanOrEqual">
      <formula>28</formula>
    </cfRule>
  </conditionalFormatting>
  <conditionalFormatting sqref="L94:L120">
    <cfRule type="cellIs" dxfId="637" priority="34" stopIfTrue="1" operator="between">
      <formula>0.1</formula>
      <formula>10</formula>
    </cfRule>
    <cfRule type="cellIs" dxfId="636" priority="35" stopIfTrue="1" operator="between">
      <formula>25</formula>
      <formula>27.99</formula>
    </cfRule>
    <cfRule type="cellIs" dxfId="635" priority="36" stopIfTrue="1" operator="greaterThanOrEqual">
      <formula>28</formula>
    </cfRule>
  </conditionalFormatting>
  <conditionalFormatting sqref="L121:L148">
    <cfRule type="cellIs" dxfId="634" priority="31" stopIfTrue="1" operator="between">
      <formula>0.1</formula>
      <formula>10</formula>
    </cfRule>
    <cfRule type="cellIs" dxfId="633" priority="32" stopIfTrue="1" operator="between">
      <formula>25</formula>
      <formula>27.99</formula>
    </cfRule>
    <cfRule type="cellIs" dxfId="632" priority="33" stopIfTrue="1" operator="greaterThanOrEqual">
      <formula>28</formula>
    </cfRule>
  </conditionalFormatting>
  <conditionalFormatting sqref="L149:L181">
    <cfRule type="cellIs" dxfId="631" priority="28" stopIfTrue="1" operator="between">
      <formula>0.1</formula>
      <formula>10</formula>
    </cfRule>
    <cfRule type="cellIs" dxfId="630" priority="29" stopIfTrue="1" operator="between">
      <formula>25</formula>
      <formula>27.99</formula>
    </cfRule>
    <cfRule type="cellIs" dxfId="629" priority="30" stopIfTrue="1" operator="greaterThanOrEqual">
      <formula>28</formula>
    </cfRule>
  </conditionalFormatting>
  <conditionalFormatting sqref="L182:L197">
    <cfRule type="cellIs" dxfId="628" priority="25" stopIfTrue="1" operator="between">
      <formula>0.1</formula>
      <formula>10</formula>
    </cfRule>
    <cfRule type="cellIs" dxfId="627" priority="26" stopIfTrue="1" operator="between">
      <formula>25</formula>
      <formula>27.99</formula>
    </cfRule>
    <cfRule type="cellIs" dxfId="626" priority="27" stopIfTrue="1" operator="greaterThanOrEqual">
      <formula>28</formula>
    </cfRule>
  </conditionalFormatting>
  <conditionalFormatting sqref="L198:L204">
    <cfRule type="cellIs" dxfId="625" priority="22" stopIfTrue="1" operator="between">
      <formula>0.1</formula>
      <formula>10</formula>
    </cfRule>
    <cfRule type="cellIs" dxfId="624" priority="23" stopIfTrue="1" operator="between">
      <formula>25</formula>
      <formula>27.99</formula>
    </cfRule>
    <cfRule type="cellIs" dxfId="623" priority="24" stopIfTrue="1" operator="greaterThanOrEqual">
      <formula>28</formula>
    </cfRule>
  </conditionalFormatting>
  <conditionalFormatting sqref="L205:L211">
    <cfRule type="cellIs" dxfId="622" priority="19" stopIfTrue="1" operator="between">
      <formula>0.1</formula>
      <formula>10</formula>
    </cfRule>
    <cfRule type="cellIs" dxfId="621" priority="20" stopIfTrue="1" operator="between">
      <formula>25</formula>
      <formula>27.99</formula>
    </cfRule>
    <cfRule type="cellIs" dxfId="620" priority="21" stopIfTrue="1" operator="greaterThanOrEqual">
      <formula>28</formula>
    </cfRule>
  </conditionalFormatting>
  <conditionalFormatting sqref="L212:L225">
    <cfRule type="cellIs" dxfId="619" priority="16" stopIfTrue="1" operator="between">
      <formula>0.1</formula>
      <formula>10</formula>
    </cfRule>
    <cfRule type="cellIs" dxfId="618" priority="17" stopIfTrue="1" operator="between">
      <formula>25</formula>
      <formula>27.99</formula>
    </cfRule>
    <cfRule type="cellIs" dxfId="617" priority="18" stopIfTrue="1" operator="greaterThanOrEqual">
      <formula>28</formula>
    </cfRule>
  </conditionalFormatting>
  <conditionalFormatting sqref="L226:L246">
    <cfRule type="cellIs" dxfId="616" priority="13" stopIfTrue="1" operator="between">
      <formula>0.1</formula>
      <formula>10</formula>
    </cfRule>
    <cfRule type="cellIs" dxfId="615" priority="14" stopIfTrue="1" operator="between">
      <formula>25</formula>
      <formula>27.99</formula>
    </cfRule>
    <cfRule type="cellIs" dxfId="614" priority="15" stopIfTrue="1" operator="greaterThanOrEqual">
      <formula>28</formula>
    </cfRule>
  </conditionalFormatting>
  <conditionalFormatting sqref="L247:L260">
    <cfRule type="cellIs" dxfId="613" priority="10" stopIfTrue="1" operator="between">
      <formula>0.1</formula>
      <formula>10</formula>
    </cfRule>
    <cfRule type="cellIs" dxfId="612" priority="11" stopIfTrue="1" operator="between">
      <formula>25</formula>
      <formula>27.99</formula>
    </cfRule>
    <cfRule type="cellIs" dxfId="611" priority="12" stopIfTrue="1" operator="greaterThanOrEqual">
      <formula>28</formula>
    </cfRule>
  </conditionalFormatting>
  <conditionalFormatting sqref="L261:L267">
    <cfRule type="cellIs" dxfId="610" priority="7" stopIfTrue="1" operator="between">
      <formula>0.1</formula>
      <formula>10</formula>
    </cfRule>
    <cfRule type="cellIs" dxfId="609" priority="8" stopIfTrue="1" operator="between">
      <formula>25</formula>
      <formula>27.99</formula>
    </cfRule>
    <cfRule type="cellIs" dxfId="608" priority="9" stopIfTrue="1" operator="greaterThanOrEqual">
      <formula>28</formula>
    </cfRule>
  </conditionalFormatting>
  <conditionalFormatting sqref="L268:L302">
    <cfRule type="cellIs" dxfId="607" priority="4" stopIfTrue="1" operator="between">
      <formula>0.1</formula>
      <formula>10</formula>
    </cfRule>
    <cfRule type="cellIs" dxfId="606" priority="5" stopIfTrue="1" operator="between">
      <formula>25</formula>
      <formula>27.99</formula>
    </cfRule>
    <cfRule type="cellIs" dxfId="605" priority="6" stopIfTrue="1" operator="greaterThanOrEqual">
      <formula>28</formula>
    </cfRule>
  </conditionalFormatting>
  <conditionalFormatting sqref="L303:L336">
    <cfRule type="cellIs" dxfId="2" priority="1" stopIfTrue="1" operator="between">
      <formula>0.1</formula>
      <formula>10</formula>
    </cfRule>
    <cfRule type="cellIs" dxfId="1" priority="2" stopIfTrue="1" operator="between">
      <formula>25</formula>
      <formula>27.99</formula>
    </cfRule>
    <cfRule type="cellIs" dxfId="0" priority="3" stopIfTrue="1" operator="greaterThanOrEqual">
      <formula>28</formula>
    </cfRule>
  </conditionalFormatting>
  <pageMargins left="0.78740157480314965" right="0.78740157480314965" top="0.98425196850393704" bottom="0.98425196850393704" header="0.51181102362204722" footer="0.51181102362204722"/>
  <pageSetup paperSize="0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421A8-9218-AA47-8D6C-83B440FB28BA}">
  <dimension ref="A1:L368"/>
  <sheetViews>
    <sheetView showZeros="0" zoomScaleNormal="100" workbookViewId="0">
      <pane ySplit="2" topLeftCell="A287" activePane="bottomLeft" state="frozen"/>
      <selection pane="bottomLeft" activeCell="L303" sqref="L303:L336"/>
    </sheetView>
  </sheetViews>
  <sheetFormatPr baseColWidth="10" defaultColWidth="8.83203125" defaultRowHeight="14"/>
  <cols>
    <col min="2" max="11" width="8.83203125" style="4"/>
  </cols>
  <sheetData>
    <row r="1" spans="1:12" ht="15">
      <c r="A1" s="46" t="s">
        <v>1176</v>
      </c>
    </row>
    <row r="2" spans="1:12" s="1" customFormat="1" ht="42" customHeight="1">
      <c r="B2" s="5">
        <v>2011</v>
      </c>
      <c r="C2" s="5">
        <v>2012</v>
      </c>
      <c r="D2" s="5">
        <v>2013</v>
      </c>
      <c r="E2" s="5">
        <v>2014</v>
      </c>
      <c r="F2" s="5">
        <v>2015</v>
      </c>
      <c r="G2" s="5">
        <v>2016</v>
      </c>
      <c r="H2" s="5">
        <v>2017</v>
      </c>
      <c r="I2" s="5">
        <v>2018</v>
      </c>
      <c r="J2" s="5">
        <v>2019</v>
      </c>
      <c r="K2" s="5">
        <v>2020</v>
      </c>
      <c r="L2" s="1">
        <v>2021</v>
      </c>
    </row>
    <row r="3" spans="1:12">
      <c r="A3" s="2">
        <v>39172</v>
      </c>
      <c r="D3" s="4">
        <v>11.5</v>
      </c>
      <c r="F3" s="4">
        <v>14.3</v>
      </c>
      <c r="J3" s="4">
        <v>12.3</v>
      </c>
      <c r="K3" s="4">
        <v>13.3</v>
      </c>
      <c r="L3" s="4"/>
    </row>
    <row r="4" spans="1:12">
      <c r="A4" s="2">
        <v>39173</v>
      </c>
      <c r="C4" s="4">
        <v>11.6</v>
      </c>
      <c r="E4" s="4">
        <v>13</v>
      </c>
      <c r="I4" s="4">
        <v>16.3</v>
      </c>
      <c r="L4" s="4"/>
    </row>
    <row r="5" spans="1:12">
      <c r="A5" s="2">
        <v>39174</v>
      </c>
      <c r="D5" s="4">
        <v>12.7</v>
      </c>
      <c r="H5" s="4">
        <v>12.1</v>
      </c>
      <c r="J5" s="4">
        <v>11.2</v>
      </c>
      <c r="L5" s="4"/>
    </row>
    <row r="6" spans="1:12">
      <c r="A6" s="2">
        <v>39175</v>
      </c>
      <c r="B6" s="4">
        <v>10.3</v>
      </c>
      <c r="C6" s="4">
        <v>11.1</v>
      </c>
      <c r="G6" s="4">
        <v>14.4</v>
      </c>
      <c r="I6" s="4">
        <v>15.8</v>
      </c>
      <c r="L6" s="4"/>
    </row>
    <row r="7" spans="1:12">
      <c r="A7" s="2">
        <v>39176</v>
      </c>
      <c r="H7" s="4">
        <v>13.9</v>
      </c>
      <c r="L7" s="4">
        <v>13.9</v>
      </c>
    </row>
    <row r="8" spans="1:12">
      <c r="A8" s="2">
        <v>39177</v>
      </c>
      <c r="F8" s="4">
        <v>13.8</v>
      </c>
      <c r="G8" s="4">
        <v>14.3</v>
      </c>
      <c r="K8" s="4">
        <v>12.5</v>
      </c>
      <c r="L8" s="4"/>
    </row>
    <row r="9" spans="1:12">
      <c r="A9" s="2">
        <v>39178</v>
      </c>
      <c r="E9" s="4">
        <v>10.4</v>
      </c>
      <c r="L9" s="4">
        <v>14.6</v>
      </c>
    </row>
    <row r="10" spans="1:12">
      <c r="A10" s="2">
        <v>39179</v>
      </c>
      <c r="D10" s="4">
        <v>12.7</v>
      </c>
      <c r="F10" s="4">
        <v>11.5</v>
      </c>
      <c r="J10" s="4">
        <v>14.9</v>
      </c>
      <c r="K10" s="4">
        <v>14.3</v>
      </c>
      <c r="L10" s="4"/>
    </row>
    <row r="11" spans="1:12">
      <c r="A11" s="2">
        <v>39180</v>
      </c>
      <c r="C11" s="4">
        <v>12.5</v>
      </c>
      <c r="E11" s="4">
        <v>14.2</v>
      </c>
      <c r="I11" s="4">
        <v>13.1</v>
      </c>
      <c r="L11" s="4"/>
    </row>
    <row r="12" spans="1:12">
      <c r="A12" s="2">
        <v>39181</v>
      </c>
      <c r="D12" s="4">
        <v>12.1</v>
      </c>
      <c r="H12" s="4">
        <v>13.4</v>
      </c>
      <c r="J12" s="4">
        <v>13.7</v>
      </c>
      <c r="L12" s="4"/>
    </row>
    <row r="13" spans="1:12">
      <c r="A13" s="2">
        <v>39182</v>
      </c>
      <c r="B13" s="4">
        <v>12.8</v>
      </c>
      <c r="C13" s="4">
        <v>13.1</v>
      </c>
      <c r="G13" s="4">
        <v>13.5</v>
      </c>
      <c r="I13" s="4">
        <v>13.7</v>
      </c>
      <c r="L13" s="4"/>
    </row>
    <row r="14" spans="1:12">
      <c r="A14" s="2">
        <v>39183</v>
      </c>
      <c r="H14" s="4">
        <v>13.3</v>
      </c>
      <c r="L14" s="4">
        <v>14.9</v>
      </c>
    </row>
    <row r="15" spans="1:12">
      <c r="A15" s="2">
        <v>39184</v>
      </c>
      <c r="F15" s="4">
        <v>12.4</v>
      </c>
      <c r="G15" s="4">
        <v>14</v>
      </c>
      <c r="K15" s="4">
        <v>13.1</v>
      </c>
      <c r="L15" s="4"/>
    </row>
    <row r="16" spans="1:12">
      <c r="A16" s="2">
        <v>39185</v>
      </c>
      <c r="E16" s="4">
        <v>12.9</v>
      </c>
      <c r="L16" s="4">
        <v>15</v>
      </c>
    </row>
    <row r="17" spans="1:12">
      <c r="A17" s="2">
        <v>39186</v>
      </c>
      <c r="D17" s="4">
        <v>13.5</v>
      </c>
      <c r="F17" s="4">
        <v>12.9</v>
      </c>
      <c r="J17" s="4">
        <v>13.8</v>
      </c>
      <c r="K17" s="4">
        <v>14.3</v>
      </c>
      <c r="L17" s="4"/>
    </row>
    <row r="18" spans="1:12">
      <c r="A18" s="2">
        <v>39187</v>
      </c>
      <c r="C18" s="4">
        <v>14</v>
      </c>
      <c r="E18" s="4">
        <v>14.3</v>
      </c>
      <c r="I18" s="4">
        <v>14.7</v>
      </c>
      <c r="L18" s="4"/>
    </row>
    <row r="19" spans="1:12">
      <c r="A19" s="2">
        <v>39188</v>
      </c>
      <c r="D19" s="4">
        <v>13.7</v>
      </c>
      <c r="H19" s="4">
        <v>15.6</v>
      </c>
      <c r="J19" s="38">
        <v>15.3</v>
      </c>
      <c r="L19" s="4"/>
    </row>
    <row r="20" spans="1:12">
      <c r="A20" s="2">
        <v>39189</v>
      </c>
      <c r="B20" s="4">
        <v>13.6</v>
      </c>
      <c r="C20" s="4">
        <v>13.8</v>
      </c>
      <c r="G20" s="4">
        <v>15.7</v>
      </c>
      <c r="I20" s="4">
        <v>16</v>
      </c>
      <c r="L20" s="4"/>
    </row>
    <row r="21" spans="1:12">
      <c r="A21" s="2">
        <v>39190</v>
      </c>
      <c r="H21" s="4">
        <v>14.4</v>
      </c>
      <c r="L21" s="4">
        <v>15.1</v>
      </c>
    </row>
    <row r="22" spans="1:12">
      <c r="A22" s="2">
        <v>39191</v>
      </c>
      <c r="F22" s="4">
        <v>14.6</v>
      </c>
      <c r="G22" s="4">
        <v>15.5</v>
      </c>
      <c r="K22" s="4">
        <v>14.6</v>
      </c>
      <c r="L22" s="4"/>
    </row>
    <row r="23" spans="1:12">
      <c r="A23" s="2">
        <v>39192</v>
      </c>
      <c r="E23" s="4">
        <v>13.9</v>
      </c>
      <c r="L23" s="4">
        <v>16.3</v>
      </c>
    </row>
    <row r="24" spans="1:12">
      <c r="A24" s="2">
        <v>39193</v>
      </c>
      <c r="D24" s="4">
        <v>12.9</v>
      </c>
      <c r="F24" s="4">
        <v>14.7</v>
      </c>
      <c r="J24" s="4">
        <v>16.3</v>
      </c>
      <c r="K24" s="4">
        <v>13.9</v>
      </c>
      <c r="L24" s="4"/>
    </row>
    <row r="25" spans="1:12">
      <c r="A25" s="2">
        <v>39194</v>
      </c>
      <c r="C25" s="4">
        <v>16.399999999999999</v>
      </c>
      <c r="E25" s="4">
        <v>14.6</v>
      </c>
      <c r="I25" s="4">
        <v>17.8</v>
      </c>
      <c r="L25" s="4"/>
    </row>
    <row r="26" spans="1:12">
      <c r="A26" s="2">
        <v>39195</v>
      </c>
      <c r="D26" s="4">
        <v>13</v>
      </c>
      <c r="J26" s="4">
        <v>16.100000000000001</v>
      </c>
      <c r="L26" s="4"/>
    </row>
    <row r="27" spans="1:12">
      <c r="A27" s="2">
        <v>39196</v>
      </c>
      <c r="B27" s="4">
        <v>13.3</v>
      </c>
      <c r="C27" s="4">
        <v>15.1</v>
      </c>
      <c r="G27" s="4">
        <v>16.2</v>
      </c>
      <c r="I27" s="4">
        <v>16.2</v>
      </c>
      <c r="L27" s="4"/>
    </row>
    <row r="28" spans="1:12">
      <c r="A28" s="2">
        <v>39197</v>
      </c>
      <c r="L28" s="4">
        <v>16.2</v>
      </c>
    </row>
    <row r="29" spans="1:12">
      <c r="A29" s="2">
        <v>39198</v>
      </c>
      <c r="B29" s="4">
        <v>13.7</v>
      </c>
      <c r="F29" s="4">
        <v>19.100000000000001</v>
      </c>
      <c r="G29" s="4">
        <v>16.399999999999999</v>
      </c>
      <c r="K29" s="4">
        <v>15.5</v>
      </c>
      <c r="L29" s="4"/>
    </row>
    <row r="30" spans="1:12">
      <c r="A30" s="2">
        <v>39199</v>
      </c>
      <c r="E30" s="4">
        <v>16.2</v>
      </c>
      <c r="F30" s="4">
        <v>18.899999999999999</v>
      </c>
      <c r="K30" s="4">
        <v>15.8</v>
      </c>
      <c r="L30" s="4">
        <v>16.5</v>
      </c>
    </row>
    <row r="31" spans="1:12">
      <c r="A31" s="2">
        <v>39200</v>
      </c>
    </row>
    <row r="32" spans="1:12">
      <c r="A32" s="2">
        <v>39201</v>
      </c>
      <c r="E32" s="4">
        <v>17.8</v>
      </c>
    </row>
    <row r="33" spans="1:12">
      <c r="A33" s="2">
        <v>39202</v>
      </c>
      <c r="D33" s="4">
        <v>14.5</v>
      </c>
      <c r="E33" s="4">
        <v>16.5</v>
      </c>
      <c r="I33" s="4">
        <v>21.6</v>
      </c>
    </row>
    <row r="34" spans="1:12">
      <c r="A34" s="2">
        <v>39203</v>
      </c>
      <c r="C34" s="4">
        <v>15.3</v>
      </c>
      <c r="G34" s="4">
        <v>18.399999999999999</v>
      </c>
      <c r="H34" s="4">
        <v>17.100000000000001</v>
      </c>
      <c r="I34" s="4">
        <v>16.2</v>
      </c>
    </row>
    <row r="35" spans="1:12">
      <c r="A35" s="2">
        <v>39204</v>
      </c>
    </row>
    <row r="36" spans="1:12">
      <c r="A36" s="2">
        <v>39205</v>
      </c>
    </row>
    <row r="37" spans="1:12">
      <c r="A37" s="2">
        <v>39206</v>
      </c>
    </row>
    <row r="38" spans="1:12">
      <c r="A38" s="2">
        <v>39207</v>
      </c>
      <c r="L38" s="4">
        <v>20.399999999999999</v>
      </c>
    </row>
    <row r="39" spans="1:12">
      <c r="A39" s="2">
        <v>39208</v>
      </c>
      <c r="C39" s="4">
        <v>16.899999999999999</v>
      </c>
      <c r="E39" s="4">
        <v>17</v>
      </c>
      <c r="F39" s="4">
        <v>19.2</v>
      </c>
      <c r="I39" s="4">
        <v>17.8</v>
      </c>
      <c r="J39" s="4">
        <v>18</v>
      </c>
      <c r="L39" s="4"/>
    </row>
    <row r="40" spans="1:12">
      <c r="A40" s="2">
        <v>39209</v>
      </c>
      <c r="D40" s="4">
        <v>16.3</v>
      </c>
      <c r="E40" s="4">
        <v>16.8</v>
      </c>
      <c r="H40" s="4">
        <v>20</v>
      </c>
      <c r="J40" s="4">
        <v>17.399999999999999</v>
      </c>
      <c r="L40" s="4"/>
    </row>
    <row r="41" spans="1:12">
      <c r="A41" s="2">
        <v>39210</v>
      </c>
      <c r="B41" s="4">
        <v>18.5</v>
      </c>
      <c r="C41" s="4">
        <v>18.100000000000001</v>
      </c>
      <c r="G41" s="4">
        <v>16.8</v>
      </c>
      <c r="I41" s="4">
        <v>16.399999999999999</v>
      </c>
      <c r="L41" s="4"/>
    </row>
    <row r="42" spans="1:12">
      <c r="A42" s="2">
        <v>39211</v>
      </c>
      <c r="H42" s="4">
        <v>18.100000000000001</v>
      </c>
      <c r="L42" s="4">
        <v>18.600000000000001</v>
      </c>
    </row>
    <row r="43" spans="1:12">
      <c r="A43" s="2">
        <v>39212</v>
      </c>
      <c r="F43" s="4">
        <v>18.600000000000001</v>
      </c>
      <c r="G43" s="4">
        <v>16.600000000000001</v>
      </c>
      <c r="L43" s="4"/>
    </row>
    <row r="44" spans="1:12">
      <c r="A44" s="2">
        <v>39213</v>
      </c>
      <c r="E44" s="4">
        <v>16.399999999999999</v>
      </c>
      <c r="L44" s="4">
        <v>18.3</v>
      </c>
    </row>
    <row r="45" spans="1:12">
      <c r="A45" s="2">
        <v>39214</v>
      </c>
      <c r="D45" s="4">
        <v>17.2</v>
      </c>
      <c r="F45" s="4">
        <v>17.899999999999999</v>
      </c>
      <c r="J45" s="4">
        <v>20</v>
      </c>
      <c r="K45" s="4">
        <v>18.5</v>
      </c>
      <c r="L45" s="4"/>
    </row>
    <row r="46" spans="1:12">
      <c r="A46" s="2">
        <v>39215</v>
      </c>
      <c r="C46" s="4">
        <v>17</v>
      </c>
      <c r="E46" s="4">
        <v>17.7</v>
      </c>
      <c r="I46" s="4">
        <v>18.600000000000001</v>
      </c>
      <c r="L46" s="4"/>
    </row>
    <row r="47" spans="1:12">
      <c r="A47" s="2">
        <v>39216</v>
      </c>
      <c r="D47" s="4">
        <v>17.600000000000001</v>
      </c>
      <c r="H47" s="4">
        <v>18.899999999999999</v>
      </c>
      <c r="J47" s="4">
        <v>20.8</v>
      </c>
      <c r="L47" s="4"/>
    </row>
    <row r="48" spans="1:12">
      <c r="A48" s="2">
        <v>39217</v>
      </c>
      <c r="B48" s="4">
        <v>18.100000000000001</v>
      </c>
      <c r="C48" s="4">
        <v>18.399999999999999</v>
      </c>
      <c r="G48" s="4">
        <v>18.399999999999999</v>
      </c>
      <c r="I48" s="4">
        <v>21.3</v>
      </c>
      <c r="L48" s="4"/>
    </row>
    <row r="49" spans="1:12">
      <c r="A49" s="2">
        <v>39218</v>
      </c>
      <c r="H49" s="4">
        <v>18.2</v>
      </c>
      <c r="L49" s="4">
        <v>20.399999999999999</v>
      </c>
    </row>
    <row r="50" spans="1:12">
      <c r="A50" s="2">
        <v>39219</v>
      </c>
      <c r="F50" s="4">
        <v>19.3</v>
      </c>
      <c r="G50" s="4">
        <v>18.8</v>
      </c>
      <c r="L50" s="4"/>
    </row>
    <row r="51" spans="1:12">
      <c r="A51" s="2">
        <v>39220</v>
      </c>
      <c r="E51" s="4">
        <v>19.8</v>
      </c>
      <c r="L51" s="4">
        <v>19.100000000000001</v>
      </c>
    </row>
    <row r="52" spans="1:12">
      <c r="A52" s="2">
        <v>39221</v>
      </c>
      <c r="D52" s="4">
        <v>19.100000000000001</v>
      </c>
      <c r="F52" s="4">
        <v>20</v>
      </c>
      <c r="J52" s="4">
        <v>17.2</v>
      </c>
      <c r="K52" s="4">
        <v>18.399999999999999</v>
      </c>
      <c r="L52" s="4"/>
    </row>
    <row r="53" spans="1:12">
      <c r="A53" s="2">
        <v>39222</v>
      </c>
      <c r="C53" s="4">
        <v>18.2</v>
      </c>
      <c r="E53" s="4">
        <v>17.100000000000001</v>
      </c>
      <c r="I53" s="4">
        <v>20.399999999999999</v>
      </c>
      <c r="L53" s="4"/>
    </row>
    <row r="54" spans="1:12">
      <c r="A54" s="2">
        <v>39223</v>
      </c>
      <c r="D54" s="4">
        <v>21.8</v>
      </c>
      <c r="H54" s="4">
        <v>21.6</v>
      </c>
      <c r="J54" s="4">
        <v>19.899999999999999</v>
      </c>
      <c r="L54" s="4"/>
    </row>
    <row r="55" spans="1:12">
      <c r="A55" s="2">
        <v>39224</v>
      </c>
      <c r="B55" s="4">
        <v>17.7</v>
      </c>
      <c r="C55" s="4">
        <v>19.8</v>
      </c>
      <c r="G55" s="4">
        <v>23.6</v>
      </c>
      <c r="I55" s="4">
        <v>19</v>
      </c>
      <c r="L55" s="4"/>
    </row>
    <row r="56" spans="1:12">
      <c r="A56" s="2">
        <v>39225</v>
      </c>
      <c r="H56" s="4">
        <v>22.3</v>
      </c>
      <c r="L56" s="4">
        <v>21.3</v>
      </c>
    </row>
    <row r="57" spans="1:12">
      <c r="A57" s="2">
        <v>39226</v>
      </c>
      <c r="F57" s="4">
        <v>20.8</v>
      </c>
      <c r="G57" s="4">
        <v>20.8</v>
      </c>
      <c r="K57" s="4">
        <v>21.3</v>
      </c>
      <c r="L57" s="4"/>
    </row>
    <row r="58" spans="1:12">
      <c r="A58" s="2">
        <v>39227</v>
      </c>
      <c r="E58" s="4">
        <v>18.5</v>
      </c>
      <c r="L58" s="4">
        <v>21.5</v>
      </c>
    </row>
    <row r="59" spans="1:12">
      <c r="A59" s="2">
        <v>39228</v>
      </c>
      <c r="D59" s="4">
        <v>20.9</v>
      </c>
      <c r="F59" s="4">
        <v>21.3</v>
      </c>
      <c r="J59" s="4">
        <v>21.2</v>
      </c>
      <c r="K59" s="4">
        <v>21.5</v>
      </c>
      <c r="L59" s="4"/>
    </row>
    <row r="60" spans="1:12">
      <c r="A60" s="2">
        <v>39229</v>
      </c>
      <c r="C60" s="4">
        <v>21</v>
      </c>
      <c r="E60" s="4">
        <v>19.2</v>
      </c>
      <c r="I60" s="4">
        <v>21.5</v>
      </c>
      <c r="L60" s="4"/>
    </row>
    <row r="61" spans="1:12">
      <c r="A61" s="2">
        <v>39230</v>
      </c>
      <c r="D61" s="4">
        <v>18.899999999999999</v>
      </c>
      <c r="H61" s="4">
        <v>21.9</v>
      </c>
      <c r="J61" s="4">
        <v>21.6</v>
      </c>
      <c r="L61" s="4"/>
    </row>
    <row r="62" spans="1:12">
      <c r="A62" s="2">
        <v>39231</v>
      </c>
      <c r="C62" s="4">
        <v>19.100000000000001</v>
      </c>
      <c r="G62" s="4">
        <v>21.1</v>
      </c>
      <c r="I62" s="4">
        <v>22.3</v>
      </c>
      <c r="L62" s="4"/>
    </row>
    <row r="63" spans="1:12">
      <c r="A63" s="2">
        <v>39232</v>
      </c>
      <c r="H63" s="4">
        <v>21.5</v>
      </c>
      <c r="L63" s="4">
        <v>21.3</v>
      </c>
    </row>
    <row r="64" spans="1:12">
      <c r="A64" s="2">
        <v>39233</v>
      </c>
      <c r="F64" s="4">
        <v>23.3</v>
      </c>
      <c r="G64" s="4">
        <v>21.8</v>
      </c>
      <c r="K64" s="4">
        <v>20.9</v>
      </c>
      <c r="L64" s="4"/>
    </row>
    <row r="65" spans="1:12">
      <c r="A65" s="2">
        <v>39234</v>
      </c>
      <c r="E65" s="4">
        <v>22.6</v>
      </c>
      <c r="L65" s="4">
        <v>21.1</v>
      </c>
    </row>
    <row r="66" spans="1:12">
      <c r="A66" s="2">
        <v>39235</v>
      </c>
      <c r="D66" s="4">
        <v>20.9</v>
      </c>
      <c r="F66" s="4">
        <v>22.4</v>
      </c>
      <c r="J66" s="4">
        <v>22.3</v>
      </c>
      <c r="K66" s="4">
        <v>21.3</v>
      </c>
      <c r="L66" s="4"/>
    </row>
    <row r="67" spans="1:12">
      <c r="A67" s="2">
        <v>39236</v>
      </c>
      <c r="C67" s="4">
        <v>21.8</v>
      </c>
      <c r="E67" s="4">
        <v>22.5</v>
      </c>
      <c r="I67" s="4">
        <v>23.6</v>
      </c>
      <c r="L67" s="4"/>
    </row>
    <row r="68" spans="1:12">
      <c r="A68" s="2">
        <v>39237</v>
      </c>
      <c r="D68" s="4">
        <v>22.4</v>
      </c>
      <c r="H68" s="4">
        <v>22.1</v>
      </c>
      <c r="J68" s="4">
        <v>23.4</v>
      </c>
      <c r="L68" s="4"/>
    </row>
    <row r="69" spans="1:12">
      <c r="A69" s="2">
        <v>39238</v>
      </c>
      <c r="B69" s="4">
        <v>20.100000000000001</v>
      </c>
      <c r="C69" s="4">
        <v>22</v>
      </c>
      <c r="G69" s="4">
        <v>21.9</v>
      </c>
      <c r="I69" s="4">
        <v>22.4</v>
      </c>
      <c r="L69" s="4"/>
    </row>
    <row r="70" spans="1:12">
      <c r="A70" s="2">
        <v>39239</v>
      </c>
      <c r="H70" s="4">
        <v>22.4</v>
      </c>
      <c r="L70" s="4">
        <v>24.3</v>
      </c>
    </row>
    <row r="71" spans="1:12">
      <c r="A71" s="2">
        <v>39240</v>
      </c>
      <c r="F71" s="4">
        <v>21.6</v>
      </c>
      <c r="G71" s="4">
        <v>21.9</v>
      </c>
      <c r="K71" s="4">
        <v>23</v>
      </c>
      <c r="L71" s="4"/>
    </row>
    <row r="72" spans="1:12">
      <c r="A72" s="2">
        <v>39241</v>
      </c>
      <c r="E72" s="4">
        <v>22.3</v>
      </c>
      <c r="L72" s="4">
        <v>23.6</v>
      </c>
    </row>
    <row r="73" spans="1:12">
      <c r="A73" s="2">
        <v>39242</v>
      </c>
      <c r="D73" s="4">
        <v>23.5</v>
      </c>
      <c r="F73" s="4">
        <v>21.6</v>
      </c>
      <c r="J73" s="4">
        <v>21.7</v>
      </c>
      <c r="K73" s="4">
        <v>23.3</v>
      </c>
      <c r="L73" s="4"/>
    </row>
    <row r="74" spans="1:12">
      <c r="A74" s="2">
        <v>39243</v>
      </c>
      <c r="C74" s="4">
        <v>21.7</v>
      </c>
      <c r="E74" s="4">
        <v>22.9</v>
      </c>
      <c r="I74" s="4">
        <v>21.8</v>
      </c>
      <c r="L74" s="4"/>
    </row>
    <row r="75" spans="1:12">
      <c r="A75" s="2">
        <v>39244</v>
      </c>
      <c r="D75" s="4">
        <v>24.3</v>
      </c>
      <c r="H75" s="4">
        <v>21.3</v>
      </c>
      <c r="J75" s="4">
        <v>21.6</v>
      </c>
      <c r="L75" s="4"/>
    </row>
    <row r="76" spans="1:12">
      <c r="A76" s="2">
        <v>39245</v>
      </c>
      <c r="C76" s="4">
        <v>23.1</v>
      </c>
      <c r="G76" s="4">
        <v>22.5</v>
      </c>
      <c r="I76" s="4">
        <v>21.7</v>
      </c>
      <c r="L76" s="4"/>
    </row>
    <row r="77" spans="1:12">
      <c r="A77" s="2">
        <v>39246</v>
      </c>
      <c r="H77" s="4">
        <v>22.4</v>
      </c>
      <c r="L77" s="4">
        <v>23.1</v>
      </c>
    </row>
    <row r="78" spans="1:12">
      <c r="A78" s="2">
        <v>39247</v>
      </c>
      <c r="F78" s="4">
        <v>25.1</v>
      </c>
      <c r="G78" s="4">
        <v>23.1</v>
      </c>
      <c r="K78" s="4">
        <v>21.1</v>
      </c>
      <c r="L78" s="4"/>
    </row>
    <row r="79" spans="1:12">
      <c r="A79" s="2">
        <v>39248</v>
      </c>
      <c r="E79" s="4">
        <v>23.5</v>
      </c>
      <c r="L79" s="4">
        <v>23.7</v>
      </c>
    </row>
    <row r="80" spans="1:12">
      <c r="A80" s="2">
        <v>39249</v>
      </c>
      <c r="D80" s="4">
        <v>25.5</v>
      </c>
      <c r="E80" s="4">
        <v>23.7</v>
      </c>
      <c r="F80" s="4">
        <v>24.1</v>
      </c>
      <c r="J80" s="4">
        <v>21.6</v>
      </c>
      <c r="K80" s="4">
        <v>24.7</v>
      </c>
      <c r="L80" s="4"/>
    </row>
    <row r="81" spans="1:12">
      <c r="A81" s="2">
        <v>39250</v>
      </c>
      <c r="L81" s="4"/>
    </row>
    <row r="82" spans="1:12">
      <c r="A82" s="2">
        <v>39251</v>
      </c>
      <c r="D82" s="4">
        <v>23.3</v>
      </c>
      <c r="H82" s="4">
        <v>23.3</v>
      </c>
      <c r="I82" s="4">
        <v>23.3</v>
      </c>
      <c r="J82" s="4">
        <v>23.9</v>
      </c>
      <c r="L82" s="4"/>
    </row>
    <row r="83" spans="1:12">
      <c r="A83" s="2">
        <v>39252</v>
      </c>
      <c r="G83" s="4">
        <v>25.4</v>
      </c>
      <c r="I83" s="4">
        <v>23.6</v>
      </c>
      <c r="L83" s="4"/>
    </row>
    <row r="84" spans="1:12">
      <c r="A84" s="2">
        <v>39253</v>
      </c>
      <c r="H84" s="4">
        <v>22.6</v>
      </c>
      <c r="L84" s="4">
        <v>24.6</v>
      </c>
    </row>
    <row r="85" spans="1:12">
      <c r="A85" s="2">
        <v>39254</v>
      </c>
      <c r="F85" s="4">
        <v>23.9</v>
      </c>
      <c r="G85" s="4">
        <v>25.3</v>
      </c>
      <c r="K85" s="4">
        <v>21.4</v>
      </c>
      <c r="L85" s="4"/>
    </row>
    <row r="86" spans="1:12">
      <c r="A86" s="2">
        <v>39255</v>
      </c>
      <c r="E86" s="4">
        <v>22.5</v>
      </c>
      <c r="L86" s="4">
        <v>23.8</v>
      </c>
    </row>
    <row r="87" spans="1:12">
      <c r="A87" s="2">
        <v>39256</v>
      </c>
      <c r="D87" s="4">
        <v>23.2</v>
      </c>
      <c r="F87" s="4">
        <v>25.6</v>
      </c>
      <c r="J87" s="4">
        <v>24.6</v>
      </c>
      <c r="K87" s="4">
        <v>25.8</v>
      </c>
      <c r="L87" s="4"/>
    </row>
    <row r="88" spans="1:12">
      <c r="A88" s="2">
        <v>39257</v>
      </c>
      <c r="C88" s="4">
        <v>21</v>
      </c>
      <c r="E88" s="4">
        <v>24.2</v>
      </c>
      <c r="I88" s="4">
        <v>27.2</v>
      </c>
      <c r="L88" s="4"/>
    </row>
    <row r="89" spans="1:12">
      <c r="A89" s="2">
        <v>39258</v>
      </c>
      <c r="D89" s="4">
        <v>22.7</v>
      </c>
      <c r="H89" s="4">
        <v>24.1</v>
      </c>
      <c r="J89" s="4">
        <v>22.1</v>
      </c>
      <c r="L89" s="4"/>
    </row>
    <row r="90" spans="1:12">
      <c r="A90" s="2">
        <v>39259</v>
      </c>
      <c r="B90" s="4">
        <v>22.8</v>
      </c>
      <c r="C90" s="4">
        <v>23.7</v>
      </c>
      <c r="G90" s="4">
        <v>26.2</v>
      </c>
      <c r="I90" s="4">
        <v>23.9</v>
      </c>
      <c r="L90" s="4"/>
    </row>
    <row r="91" spans="1:12">
      <c r="A91" s="2">
        <v>39260</v>
      </c>
      <c r="H91" s="4">
        <v>25.6</v>
      </c>
      <c r="L91" s="4">
        <v>25.2</v>
      </c>
    </row>
    <row r="92" spans="1:12">
      <c r="A92" s="2">
        <v>39261</v>
      </c>
      <c r="F92" s="4">
        <v>22.4</v>
      </c>
      <c r="G92" s="4">
        <v>24.3</v>
      </c>
      <c r="K92" s="4">
        <v>25.1</v>
      </c>
      <c r="L92" s="4"/>
    </row>
    <row r="93" spans="1:12">
      <c r="A93" s="2">
        <v>39262</v>
      </c>
      <c r="E93" s="4">
        <v>25</v>
      </c>
      <c r="L93" s="4">
        <v>26</v>
      </c>
    </row>
    <row r="94" spans="1:12">
      <c r="A94" s="2">
        <v>39263</v>
      </c>
      <c r="D94" s="4">
        <v>25.8</v>
      </c>
      <c r="F94" s="4">
        <v>22.8</v>
      </c>
      <c r="J94" s="4">
        <v>24.6</v>
      </c>
      <c r="K94" s="4">
        <v>24.2</v>
      </c>
      <c r="L94" s="4"/>
    </row>
    <row r="95" spans="1:12">
      <c r="A95" s="2">
        <v>39264</v>
      </c>
      <c r="C95" s="4">
        <v>26.4</v>
      </c>
      <c r="E95" s="4">
        <v>26.7</v>
      </c>
      <c r="I95" s="4">
        <v>25.7</v>
      </c>
      <c r="L95" s="4"/>
    </row>
    <row r="96" spans="1:12">
      <c r="A96" s="2">
        <v>39265</v>
      </c>
      <c r="D96" s="4">
        <v>23.6</v>
      </c>
      <c r="H96" s="4">
        <v>27.3</v>
      </c>
      <c r="J96" s="4">
        <v>24</v>
      </c>
      <c r="L96" s="4"/>
    </row>
    <row r="97" spans="1:12">
      <c r="A97" s="2">
        <v>39266</v>
      </c>
      <c r="B97" s="4">
        <v>25</v>
      </c>
      <c r="C97" s="4">
        <v>25.3</v>
      </c>
      <c r="G97" s="4">
        <v>25.6</v>
      </c>
      <c r="I97" s="4">
        <v>22.6</v>
      </c>
      <c r="L97" s="4"/>
    </row>
    <row r="98" spans="1:12">
      <c r="A98" s="2">
        <v>39267</v>
      </c>
      <c r="H98" s="4">
        <v>25.1</v>
      </c>
      <c r="L98" s="4">
        <v>26.1</v>
      </c>
    </row>
    <row r="99" spans="1:12">
      <c r="A99" s="2">
        <v>39268</v>
      </c>
      <c r="F99" s="4">
        <v>23.4</v>
      </c>
      <c r="G99" s="4">
        <v>27.3</v>
      </c>
      <c r="K99" s="4">
        <v>21.4</v>
      </c>
      <c r="L99" s="4"/>
    </row>
    <row r="100" spans="1:12">
      <c r="A100" s="2">
        <v>39269</v>
      </c>
      <c r="E100" s="4">
        <v>24.3</v>
      </c>
      <c r="L100" s="4">
        <v>25.2</v>
      </c>
    </row>
    <row r="101" spans="1:12">
      <c r="A101" s="2">
        <v>39270</v>
      </c>
      <c r="D101" s="4">
        <v>28</v>
      </c>
      <c r="F101" s="4">
        <v>23.5</v>
      </c>
      <c r="J101" s="4">
        <v>24.8</v>
      </c>
      <c r="K101" s="4">
        <v>25.8</v>
      </c>
      <c r="L101" s="4"/>
    </row>
    <row r="102" spans="1:12">
      <c r="A102" s="2">
        <v>39271</v>
      </c>
      <c r="C102" s="4">
        <v>24.2</v>
      </c>
      <c r="E102" s="4">
        <v>24.7</v>
      </c>
      <c r="I102" s="4">
        <v>26</v>
      </c>
      <c r="L102" s="4"/>
    </row>
    <row r="103" spans="1:12">
      <c r="A103" s="2">
        <v>39272</v>
      </c>
      <c r="D103" s="4">
        <v>29.8</v>
      </c>
      <c r="H103" s="4">
        <v>27.8</v>
      </c>
      <c r="J103" s="4">
        <v>26.1</v>
      </c>
      <c r="L103" s="4"/>
    </row>
    <row r="104" spans="1:12">
      <c r="A104" s="2">
        <v>39273</v>
      </c>
      <c r="B104" s="4">
        <v>27.7</v>
      </c>
      <c r="C104" s="4">
        <v>25</v>
      </c>
      <c r="G104" s="4">
        <v>28.2</v>
      </c>
      <c r="I104" s="4">
        <v>28.4</v>
      </c>
      <c r="L104" s="4"/>
    </row>
    <row r="105" spans="1:12">
      <c r="A105" s="2">
        <v>39274</v>
      </c>
      <c r="H105" s="4">
        <v>27.3</v>
      </c>
      <c r="L105" s="4">
        <v>26.3</v>
      </c>
    </row>
    <row r="106" spans="1:12">
      <c r="A106" s="2">
        <v>39275</v>
      </c>
      <c r="F106" s="4">
        <v>26</v>
      </c>
      <c r="G106" s="4">
        <v>27.3</v>
      </c>
      <c r="K106" s="4">
        <v>21.7</v>
      </c>
      <c r="L106" s="4"/>
    </row>
    <row r="107" spans="1:12">
      <c r="A107" s="2">
        <v>39276</v>
      </c>
      <c r="E107" s="4">
        <v>24.2</v>
      </c>
      <c r="L107" s="4">
        <v>27.8</v>
      </c>
    </row>
    <row r="108" spans="1:12">
      <c r="A108" s="2">
        <v>39277</v>
      </c>
      <c r="F108" s="4">
        <v>26.3</v>
      </c>
      <c r="K108" s="4">
        <v>23.5</v>
      </c>
      <c r="L108" s="4"/>
    </row>
    <row r="109" spans="1:12">
      <c r="A109" s="2">
        <v>39278</v>
      </c>
      <c r="E109" s="4">
        <v>25.2</v>
      </c>
      <c r="J109" s="4">
        <v>24.8</v>
      </c>
      <c r="L109" s="4"/>
    </row>
    <row r="110" spans="1:12">
      <c r="A110" s="2">
        <v>39279</v>
      </c>
      <c r="C110" s="4">
        <v>27.1</v>
      </c>
      <c r="D110" s="4">
        <v>28.9</v>
      </c>
      <c r="I110" s="4">
        <v>31.4</v>
      </c>
      <c r="J110" s="4">
        <v>27.6</v>
      </c>
      <c r="L110" s="4"/>
    </row>
    <row r="111" spans="1:12">
      <c r="A111" s="2">
        <v>39280</v>
      </c>
      <c r="C111" s="4">
        <v>26.3</v>
      </c>
      <c r="H111" s="4">
        <v>28.3</v>
      </c>
      <c r="I111" s="4">
        <v>31.9</v>
      </c>
      <c r="L111" s="4"/>
    </row>
    <row r="112" spans="1:12">
      <c r="A112" s="2">
        <v>39281</v>
      </c>
      <c r="G112" s="4">
        <v>28.3</v>
      </c>
      <c r="H112" s="4">
        <v>30.1</v>
      </c>
      <c r="L112" s="4">
        <v>29.4</v>
      </c>
    </row>
    <row r="113" spans="1:12">
      <c r="A113" s="2">
        <v>39282</v>
      </c>
      <c r="G113" s="4">
        <v>27.3</v>
      </c>
      <c r="K113" s="4">
        <v>29.6</v>
      </c>
      <c r="L113" s="4"/>
    </row>
    <row r="114" spans="1:12">
      <c r="A114" s="2">
        <v>39283</v>
      </c>
      <c r="F114" s="4">
        <v>26.5</v>
      </c>
      <c r="L114" s="4">
        <v>29.8</v>
      </c>
    </row>
    <row r="115" spans="1:12">
      <c r="A115" s="2">
        <v>39284</v>
      </c>
      <c r="D115" s="4">
        <v>28.8</v>
      </c>
      <c r="E115" s="4">
        <v>27.2</v>
      </c>
      <c r="F115" s="4">
        <v>26.1</v>
      </c>
      <c r="J115" s="4">
        <v>25.8</v>
      </c>
      <c r="K115" s="4">
        <v>27.9</v>
      </c>
      <c r="L115" s="4"/>
    </row>
    <row r="116" spans="1:12">
      <c r="A116" s="2">
        <v>39285</v>
      </c>
      <c r="C116" s="4">
        <v>28</v>
      </c>
      <c r="E116" s="4">
        <v>27.7</v>
      </c>
      <c r="I116" s="4">
        <v>31.3</v>
      </c>
      <c r="L116" s="4"/>
    </row>
    <row r="117" spans="1:12">
      <c r="A117" s="2">
        <v>39286</v>
      </c>
      <c r="D117" s="4">
        <v>28.2</v>
      </c>
      <c r="H117" s="4">
        <v>30.2</v>
      </c>
      <c r="J117" s="4">
        <v>30.7</v>
      </c>
      <c r="L117" s="4"/>
    </row>
    <row r="118" spans="1:12">
      <c r="A118" s="2">
        <v>39287</v>
      </c>
      <c r="B118" s="4">
        <v>27</v>
      </c>
      <c r="C118" s="4">
        <v>28.9</v>
      </c>
      <c r="G118" s="4">
        <v>27.8</v>
      </c>
      <c r="I118" s="4">
        <v>30.4</v>
      </c>
      <c r="L118" s="4"/>
    </row>
    <row r="119" spans="1:12">
      <c r="A119" s="2">
        <v>39288</v>
      </c>
      <c r="H119" s="4">
        <v>29.4</v>
      </c>
      <c r="L119" s="4">
        <v>29.8</v>
      </c>
    </row>
    <row r="120" spans="1:12">
      <c r="A120" s="2">
        <v>39289</v>
      </c>
      <c r="F120" s="4">
        <v>25.6</v>
      </c>
      <c r="G120" s="4">
        <v>27.8</v>
      </c>
      <c r="K120" s="4">
        <v>25.3</v>
      </c>
      <c r="L120" s="4"/>
    </row>
    <row r="121" spans="1:12">
      <c r="A121" s="2">
        <v>39290</v>
      </c>
      <c r="E121" s="4">
        <v>27.7</v>
      </c>
      <c r="L121" s="4">
        <v>28.8</v>
      </c>
    </row>
    <row r="122" spans="1:12">
      <c r="A122" s="2">
        <v>39291</v>
      </c>
      <c r="D122" s="4">
        <v>27.9</v>
      </c>
      <c r="F122" s="4">
        <v>26.8</v>
      </c>
      <c r="G122" s="4">
        <v>27.3</v>
      </c>
      <c r="J122" s="4">
        <v>29.8</v>
      </c>
      <c r="K122" s="4">
        <v>26.3</v>
      </c>
      <c r="L122" s="4"/>
    </row>
    <row r="123" spans="1:12">
      <c r="A123" s="2">
        <v>39292</v>
      </c>
      <c r="C123" s="4">
        <v>29.7</v>
      </c>
      <c r="E123" s="4">
        <v>28.9</v>
      </c>
      <c r="I123" s="4">
        <v>29.5</v>
      </c>
      <c r="L123" s="4"/>
    </row>
    <row r="124" spans="1:12">
      <c r="A124" s="2">
        <v>39293</v>
      </c>
      <c r="D124" s="4">
        <v>27.8</v>
      </c>
      <c r="H124" s="4">
        <v>31.4</v>
      </c>
      <c r="J124" s="4">
        <v>30.6</v>
      </c>
      <c r="L124" s="4"/>
    </row>
    <row r="125" spans="1:12">
      <c r="A125" s="2">
        <v>39294</v>
      </c>
      <c r="B125" s="4">
        <v>28.1</v>
      </c>
      <c r="C125" s="4">
        <v>29.7</v>
      </c>
      <c r="G125" s="4">
        <v>28.8</v>
      </c>
      <c r="I125" s="4">
        <v>30.3</v>
      </c>
      <c r="L125" s="4"/>
    </row>
    <row r="126" spans="1:12">
      <c r="A126" s="2">
        <v>39295</v>
      </c>
      <c r="H126" s="4">
        <v>30.1</v>
      </c>
      <c r="L126" s="4">
        <v>29.8</v>
      </c>
    </row>
    <row r="127" spans="1:12">
      <c r="A127" s="2">
        <v>39296</v>
      </c>
      <c r="F127" s="4">
        <v>29.5</v>
      </c>
      <c r="G127" s="4">
        <v>28</v>
      </c>
      <c r="K127" s="4">
        <v>28</v>
      </c>
      <c r="L127" s="4"/>
    </row>
    <row r="128" spans="1:12">
      <c r="A128" s="2">
        <v>39297</v>
      </c>
      <c r="E128" s="4">
        <v>27.9</v>
      </c>
      <c r="L128" s="4">
        <v>27.1</v>
      </c>
    </row>
    <row r="129" spans="1:12">
      <c r="A129" s="2">
        <v>39298</v>
      </c>
      <c r="D129" s="4">
        <v>29.6</v>
      </c>
      <c r="F129" s="4">
        <v>29.8</v>
      </c>
      <c r="J129" s="4">
        <v>31.4</v>
      </c>
      <c r="K129" s="4">
        <v>29.5</v>
      </c>
      <c r="L129" s="4"/>
    </row>
    <row r="130" spans="1:12">
      <c r="A130" s="2">
        <v>39299</v>
      </c>
      <c r="C130" s="4">
        <v>30.3</v>
      </c>
      <c r="E130" s="4">
        <v>27.3</v>
      </c>
      <c r="I130" s="4">
        <v>30.2</v>
      </c>
      <c r="L130" s="4"/>
    </row>
    <row r="131" spans="1:12">
      <c r="A131" s="2">
        <v>39300</v>
      </c>
      <c r="D131" s="4">
        <v>30.5</v>
      </c>
      <c r="J131" s="4">
        <v>31.3</v>
      </c>
      <c r="L131" s="4"/>
    </row>
    <row r="132" spans="1:12">
      <c r="A132" s="2">
        <v>39301</v>
      </c>
      <c r="C132" s="4">
        <v>29.2</v>
      </c>
      <c r="G132" s="4">
        <v>30.4</v>
      </c>
      <c r="I132" s="4">
        <v>28.8</v>
      </c>
      <c r="L132" s="4"/>
    </row>
    <row r="133" spans="1:12">
      <c r="A133" s="2">
        <v>39302</v>
      </c>
      <c r="H133" s="4">
        <v>29.1</v>
      </c>
      <c r="L133" s="4"/>
    </row>
    <row r="134" spans="1:12">
      <c r="A134" s="2">
        <v>39303</v>
      </c>
      <c r="G134" s="4">
        <v>28.3</v>
      </c>
      <c r="L134" s="4"/>
    </row>
    <row r="135" spans="1:12">
      <c r="A135" s="2">
        <v>39304</v>
      </c>
      <c r="L135" s="4">
        <v>28.8</v>
      </c>
    </row>
    <row r="136" spans="1:12">
      <c r="A136" s="2">
        <v>39305</v>
      </c>
      <c r="L136" s="4"/>
    </row>
    <row r="137" spans="1:12">
      <c r="A137" s="2">
        <v>39306</v>
      </c>
      <c r="F137" s="4">
        <v>29.4</v>
      </c>
      <c r="L137" s="4"/>
    </row>
    <row r="138" spans="1:12">
      <c r="A138" s="2">
        <v>39307</v>
      </c>
      <c r="L138" s="4"/>
    </row>
    <row r="139" spans="1:12">
      <c r="A139" s="2">
        <v>39308</v>
      </c>
      <c r="C139" s="4">
        <v>28.6</v>
      </c>
      <c r="L139" s="4"/>
    </row>
    <row r="140" spans="1:12">
      <c r="A140" s="2">
        <v>39309</v>
      </c>
      <c r="L140" s="4"/>
    </row>
    <row r="141" spans="1:12">
      <c r="A141" s="2">
        <v>39310</v>
      </c>
      <c r="B141" s="4">
        <v>29.5</v>
      </c>
      <c r="F141" s="4">
        <v>28.6</v>
      </c>
      <c r="H141" s="4">
        <v>28.3</v>
      </c>
      <c r="K141" s="4">
        <v>31.3</v>
      </c>
      <c r="L141" s="4"/>
    </row>
    <row r="142" spans="1:12">
      <c r="A142" s="2">
        <v>39311</v>
      </c>
      <c r="E142" s="4">
        <v>26.1</v>
      </c>
      <c r="L142" s="4"/>
    </row>
    <row r="143" spans="1:12">
      <c r="A143" s="2">
        <v>39312</v>
      </c>
      <c r="D143" s="4">
        <v>30.6</v>
      </c>
      <c r="F143" s="4">
        <v>27.4</v>
      </c>
      <c r="J143" s="4">
        <v>27.8</v>
      </c>
      <c r="K143" s="4">
        <v>30.3</v>
      </c>
      <c r="L143" s="4"/>
    </row>
    <row r="144" spans="1:12">
      <c r="A144" s="2">
        <v>39313</v>
      </c>
      <c r="C144" s="4">
        <v>29.7</v>
      </c>
      <c r="E144" s="4">
        <v>28.7</v>
      </c>
      <c r="I144" s="4">
        <v>26.4</v>
      </c>
      <c r="L144" s="4"/>
    </row>
    <row r="145" spans="1:12">
      <c r="A145" s="2">
        <v>39314</v>
      </c>
      <c r="D145" s="4">
        <v>30.8</v>
      </c>
      <c r="H145" s="4">
        <v>30.8</v>
      </c>
      <c r="L145" s="4"/>
    </row>
    <row r="146" spans="1:12">
      <c r="A146" s="2">
        <v>39315</v>
      </c>
      <c r="B146" s="4">
        <v>27.6</v>
      </c>
      <c r="C146" s="4">
        <v>29.9</v>
      </c>
      <c r="G146" s="4">
        <v>30.6</v>
      </c>
      <c r="I146" s="4">
        <v>27.3</v>
      </c>
      <c r="J146" s="4">
        <v>30.3</v>
      </c>
      <c r="L146" s="4"/>
    </row>
    <row r="147" spans="1:12">
      <c r="A147" s="2">
        <v>39316</v>
      </c>
      <c r="H147" s="4">
        <v>30.1</v>
      </c>
      <c r="L147" s="4">
        <v>26.1</v>
      </c>
    </row>
    <row r="148" spans="1:12">
      <c r="A148" s="2">
        <v>39317</v>
      </c>
      <c r="F148" s="4">
        <v>28</v>
      </c>
      <c r="G148" s="4">
        <v>29.6</v>
      </c>
      <c r="K148" s="4">
        <v>30.9</v>
      </c>
      <c r="L148" s="4"/>
    </row>
    <row r="149" spans="1:12">
      <c r="A149" s="2">
        <v>39318</v>
      </c>
      <c r="E149" s="4">
        <v>27</v>
      </c>
      <c r="L149" s="4">
        <v>26.1</v>
      </c>
    </row>
    <row r="150" spans="1:12">
      <c r="A150" s="2">
        <v>39319</v>
      </c>
      <c r="D150" s="4">
        <v>28.8</v>
      </c>
      <c r="F150" s="4">
        <v>26.9</v>
      </c>
      <c r="J150" s="4">
        <v>28</v>
      </c>
      <c r="K150" s="4">
        <v>31.5</v>
      </c>
      <c r="L150" s="4"/>
    </row>
    <row r="151" spans="1:12">
      <c r="A151" s="2">
        <v>39320</v>
      </c>
      <c r="C151" s="4">
        <v>30.1</v>
      </c>
      <c r="E151" s="4">
        <v>30.6</v>
      </c>
      <c r="I151" s="4">
        <v>29.9</v>
      </c>
      <c r="L151" s="4"/>
    </row>
    <row r="152" spans="1:12">
      <c r="A152" s="2">
        <v>39321</v>
      </c>
      <c r="D152" s="4">
        <v>28.8</v>
      </c>
      <c r="H152" s="4">
        <v>29.9</v>
      </c>
      <c r="J152" s="4">
        <v>27.2</v>
      </c>
      <c r="L152" s="4"/>
    </row>
    <row r="153" spans="1:12">
      <c r="A153" s="2">
        <v>39322</v>
      </c>
      <c r="B153" s="4">
        <v>29.6</v>
      </c>
      <c r="C153" s="4">
        <v>28.8</v>
      </c>
      <c r="G153" s="4">
        <v>26</v>
      </c>
      <c r="I153" s="4">
        <v>27.9</v>
      </c>
      <c r="L153" s="4"/>
    </row>
    <row r="154" spans="1:12">
      <c r="A154" s="2">
        <v>39323</v>
      </c>
      <c r="H154" s="4">
        <v>29.1</v>
      </c>
      <c r="L154" s="4">
        <v>29.6</v>
      </c>
    </row>
    <row r="155" spans="1:12">
      <c r="A155" s="2">
        <v>39324</v>
      </c>
      <c r="B155" s="4">
        <v>29.9</v>
      </c>
      <c r="F155" s="4">
        <v>26.9</v>
      </c>
      <c r="G155" s="4">
        <v>24.8</v>
      </c>
      <c r="K155" s="4">
        <v>29.8</v>
      </c>
      <c r="L155" s="4"/>
    </row>
    <row r="156" spans="1:12">
      <c r="A156" s="2">
        <v>39325</v>
      </c>
      <c r="L156" s="4">
        <v>28.1</v>
      </c>
    </row>
    <row r="157" spans="1:12">
      <c r="A157" s="2">
        <v>39326</v>
      </c>
      <c r="D157" s="4">
        <v>26.9</v>
      </c>
      <c r="F157" s="4">
        <v>26.3</v>
      </c>
      <c r="J157" s="38">
        <v>27.5</v>
      </c>
      <c r="K157" s="4">
        <v>30</v>
      </c>
      <c r="L157" s="4"/>
    </row>
    <row r="158" spans="1:12">
      <c r="A158" s="2">
        <v>39327</v>
      </c>
      <c r="C158" s="4">
        <v>28.8</v>
      </c>
      <c r="I158" s="4">
        <v>28.2</v>
      </c>
      <c r="L158" s="4"/>
    </row>
    <row r="159" spans="1:12">
      <c r="A159" s="2">
        <v>39328</v>
      </c>
      <c r="H159" s="4">
        <v>25.8</v>
      </c>
      <c r="J159" s="4">
        <v>28.5</v>
      </c>
      <c r="L159" s="4"/>
    </row>
    <row r="160" spans="1:12">
      <c r="A160" s="2">
        <v>39329</v>
      </c>
      <c r="C160" s="4">
        <v>28.9</v>
      </c>
      <c r="D160" s="4">
        <v>21.6</v>
      </c>
      <c r="G160" s="4">
        <v>28</v>
      </c>
      <c r="I160" s="4">
        <v>27.4</v>
      </c>
      <c r="L160" s="4"/>
    </row>
    <row r="161" spans="1:12">
      <c r="A161" s="2">
        <v>39330</v>
      </c>
      <c r="H161" s="4">
        <v>26.6</v>
      </c>
      <c r="I161" s="4">
        <v>26.4</v>
      </c>
      <c r="L161" s="4"/>
    </row>
    <row r="162" spans="1:12">
      <c r="A162" s="2">
        <v>39331</v>
      </c>
      <c r="B162" s="4">
        <v>26.4</v>
      </c>
      <c r="F162" s="4">
        <v>24.3</v>
      </c>
      <c r="G162" s="4">
        <v>26.8</v>
      </c>
      <c r="K162" s="4">
        <v>28</v>
      </c>
      <c r="L162" s="4"/>
    </row>
    <row r="163" spans="1:12">
      <c r="A163" s="2">
        <v>39332</v>
      </c>
      <c r="L163" s="4">
        <v>26.8</v>
      </c>
    </row>
    <row r="164" spans="1:12">
      <c r="A164" s="2">
        <v>39333</v>
      </c>
      <c r="D164" s="4">
        <v>24.4</v>
      </c>
      <c r="J164" s="4">
        <v>30.1</v>
      </c>
      <c r="K164" s="38">
        <v>27.5</v>
      </c>
      <c r="L164" s="4"/>
    </row>
    <row r="165" spans="1:12">
      <c r="A165" s="2">
        <v>39334</v>
      </c>
      <c r="C165" s="4">
        <v>28.6</v>
      </c>
      <c r="F165" s="4">
        <v>22.7</v>
      </c>
      <c r="L165" s="4"/>
    </row>
    <row r="166" spans="1:12">
      <c r="A166" s="2">
        <v>39335</v>
      </c>
      <c r="D166" s="4">
        <v>26.7</v>
      </c>
      <c r="H166" s="4">
        <v>27.3</v>
      </c>
      <c r="J166" s="4">
        <v>30.1</v>
      </c>
      <c r="L166" s="4"/>
    </row>
    <row r="167" spans="1:12">
      <c r="A167" s="2">
        <v>39336</v>
      </c>
      <c r="B167" s="4">
        <v>28.4</v>
      </c>
      <c r="C167" s="4">
        <v>28.3</v>
      </c>
      <c r="G167" s="4">
        <v>26.8</v>
      </c>
      <c r="I167" s="4">
        <v>22.8</v>
      </c>
      <c r="L167" s="4"/>
    </row>
    <row r="168" spans="1:12">
      <c r="A168" s="2">
        <v>39337</v>
      </c>
      <c r="H168" s="4">
        <v>26.6</v>
      </c>
      <c r="L168" s="4">
        <v>26.4</v>
      </c>
    </row>
    <row r="169" spans="1:12">
      <c r="A169" s="2">
        <v>39338</v>
      </c>
      <c r="B169" s="4">
        <v>29.6</v>
      </c>
      <c r="F169" s="4">
        <v>25.4</v>
      </c>
      <c r="G169" s="4">
        <v>25.2</v>
      </c>
      <c r="K169" s="4">
        <v>26.4</v>
      </c>
      <c r="L169" s="4"/>
    </row>
    <row r="170" spans="1:12">
      <c r="A170" s="2">
        <v>39339</v>
      </c>
      <c r="L170" s="4">
        <v>26.6</v>
      </c>
    </row>
    <row r="171" spans="1:12">
      <c r="A171" s="2">
        <v>39340</v>
      </c>
      <c r="F171" s="4">
        <v>24.9</v>
      </c>
      <c r="K171" s="4">
        <v>26.3</v>
      </c>
      <c r="L171" s="4"/>
    </row>
    <row r="172" spans="1:12">
      <c r="A172" s="2">
        <v>39341</v>
      </c>
      <c r="J172" s="4">
        <v>27.4</v>
      </c>
      <c r="L172" s="4"/>
    </row>
    <row r="173" spans="1:12">
      <c r="A173" s="2">
        <v>39342</v>
      </c>
      <c r="D173" s="4">
        <v>22.2</v>
      </c>
      <c r="I173" s="4">
        <v>24.9</v>
      </c>
      <c r="J173" s="4">
        <v>27.4</v>
      </c>
      <c r="L173" s="4"/>
    </row>
    <row r="174" spans="1:12">
      <c r="A174" s="2">
        <v>39343</v>
      </c>
      <c r="C174" s="4">
        <v>27.9</v>
      </c>
      <c r="H174" s="4">
        <v>23.4</v>
      </c>
      <c r="I174" s="4">
        <v>25.1</v>
      </c>
      <c r="L174" s="4"/>
    </row>
    <row r="175" spans="1:12">
      <c r="A175" s="2">
        <v>39344</v>
      </c>
      <c r="H175" s="4">
        <v>25.1</v>
      </c>
      <c r="L175" s="4"/>
    </row>
    <row r="176" spans="1:12">
      <c r="A176" s="2">
        <v>39345</v>
      </c>
      <c r="G176" s="4">
        <v>22.8</v>
      </c>
      <c r="L176" s="4"/>
    </row>
    <row r="177" spans="1:12">
      <c r="A177" s="2">
        <v>39346</v>
      </c>
      <c r="B177" s="4">
        <v>21</v>
      </c>
      <c r="L177" s="4">
        <v>26.8</v>
      </c>
    </row>
    <row r="178" spans="1:12">
      <c r="A178" s="2">
        <v>39347</v>
      </c>
      <c r="K178" s="4">
        <v>25.7</v>
      </c>
      <c r="L178" s="4"/>
    </row>
    <row r="179" spans="1:12">
      <c r="A179" s="2">
        <v>39348</v>
      </c>
      <c r="C179" s="4">
        <v>27</v>
      </c>
      <c r="E179" s="22">
        <v>25.1</v>
      </c>
      <c r="J179" s="4">
        <v>25.9</v>
      </c>
      <c r="L179" s="4"/>
    </row>
    <row r="180" spans="1:12">
      <c r="A180" s="2">
        <v>39349</v>
      </c>
      <c r="D180" s="4">
        <v>28.1</v>
      </c>
      <c r="H180" s="4">
        <v>24.9</v>
      </c>
      <c r="I180" s="4">
        <v>23.4</v>
      </c>
      <c r="J180" s="4">
        <v>25.9</v>
      </c>
      <c r="L180" s="4"/>
    </row>
    <row r="181" spans="1:12">
      <c r="A181" s="2">
        <v>39350</v>
      </c>
      <c r="B181" s="4">
        <v>21.2</v>
      </c>
      <c r="C181" s="4">
        <v>26.4</v>
      </c>
      <c r="G181" s="4">
        <v>23.8</v>
      </c>
      <c r="I181" s="4">
        <v>24.4</v>
      </c>
      <c r="L181" s="4"/>
    </row>
    <row r="182" spans="1:12">
      <c r="A182" s="2">
        <v>39351</v>
      </c>
      <c r="H182" s="4">
        <v>22.3</v>
      </c>
      <c r="L182" s="4">
        <v>27</v>
      </c>
    </row>
    <row r="183" spans="1:12">
      <c r="A183" s="2">
        <v>39352</v>
      </c>
      <c r="F183" s="4">
        <v>23.7</v>
      </c>
      <c r="G183" s="4">
        <v>26</v>
      </c>
      <c r="K183" s="4">
        <v>21.5</v>
      </c>
      <c r="L183" s="4"/>
    </row>
    <row r="184" spans="1:12">
      <c r="A184" s="2">
        <v>39353</v>
      </c>
      <c r="E184" s="4">
        <v>24.6</v>
      </c>
      <c r="L184" s="4">
        <v>26.6</v>
      </c>
    </row>
    <row r="185" spans="1:12">
      <c r="A185" s="2">
        <v>39354</v>
      </c>
      <c r="D185" s="4">
        <v>26.1</v>
      </c>
      <c r="F185" s="4">
        <v>22.5</v>
      </c>
      <c r="J185" s="4">
        <v>25.7</v>
      </c>
      <c r="K185" s="4">
        <v>21.5</v>
      </c>
      <c r="L185" s="4"/>
    </row>
    <row r="186" spans="1:12">
      <c r="A186" s="2">
        <v>39355</v>
      </c>
      <c r="E186" s="4">
        <v>24.3</v>
      </c>
      <c r="I186" s="4">
        <v>21.9</v>
      </c>
      <c r="L186" s="4"/>
    </row>
    <row r="187" spans="1:12">
      <c r="A187" s="2">
        <v>39356</v>
      </c>
      <c r="D187" s="4">
        <v>25.9</v>
      </c>
      <c r="H187" s="4">
        <v>22</v>
      </c>
      <c r="J187" s="4">
        <v>25.4</v>
      </c>
      <c r="L187" s="4"/>
    </row>
    <row r="188" spans="1:12">
      <c r="A188" s="2">
        <v>39357</v>
      </c>
      <c r="B188" s="4">
        <v>20.3</v>
      </c>
      <c r="C188" s="4">
        <v>23.4</v>
      </c>
      <c r="G188" s="4">
        <v>24.3</v>
      </c>
      <c r="I188" s="4">
        <v>21.8</v>
      </c>
      <c r="L188" s="4"/>
    </row>
    <row r="189" spans="1:12">
      <c r="A189" s="2">
        <v>39358</v>
      </c>
      <c r="H189" s="4">
        <v>22.4</v>
      </c>
      <c r="L189" s="4">
        <v>25.8</v>
      </c>
    </row>
    <row r="190" spans="1:12">
      <c r="A190" s="2">
        <v>39359</v>
      </c>
      <c r="F190" s="4">
        <v>22.6</v>
      </c>
      <c r="G190" s="4">
        <v>22.4</v>
      </c>
      <c r="L190" s="4"/>
    </row>
    <row r="191" spans="1:12">
      <c r="A191" s="2">
        <v>39360</v>
      </c>
      <c r="E191" s="4">
        <v>23.1</v>
      </c>
      <c r="L191" s="4">
        <v>25.5</v>
      </c>
    </row>
    <row r="192" spans="1:12">
      <c r="A192" s="2">
        <v>39361</v>
      </c>
      <c r="D192" s="4">
        <v>25.8</v>
      </c>
      <c r="F192" s="4">
        <v>21.9</v>
      </c>
      <c r="J192" s="4">
        <v>22.6</v>
      </c>
      <c r="K192" s="4">
        <v>23.6</v>
      </c>
      <c r="L192" s="4"/>
    </row>
    <row r="193" spans="1:12">
      <c r="A193" s="2">
        <v>39362</v>
      </c>
      <c r="E193" s="4">
        <v>19.8</v>
      </c>
      <c r="L193" s="4"/>
    </row>
    <row r="194" spans="1:12">
      <c r="A194" s="2">
        <v>39363</v>
      </c>
      <c r="D194" s="4">
        <v>25.6</v>
      </c>
      <c r="I194" s="4">
        <v>24</v>
      </c>
      <c r="J194" s="4">
        <v>22.2</v>
      </c>
      <c r="L194" s="4"/>
    </row>
    <row r="195" spans="1:12">
      <c r="A195" s="2">
        <v>39364</v>
      </c>
      <c r="C195" s="4">
        <v>23.7</v>
      </c>
      <c r="I195" s="4">
        <v>24.1</v>
      </c>
      <c r="L195" s="4"/>
    </row>
    <row r="196" spans="1:12">
      <c r="A196" s="2">
        <v>39365</v>
      </c>
      <c r="G196" s="4">
        <v>20.399999999999999</v>
      </c>
      <c r="H196" s="4">
        <v>21.6</v>
      </c>
      <c r="L196" s="4">
        <v>26.1</v>
      </c>
    </row>
    <row r="197" spans="1:12">
      <c r="A197" s="2">
        <v>39366</v>
      </c>
      <c r="G197" s="4">
        <v>20.100000000000001</v>
      </c>
      <c r="K197" s="4">
        <v>22.7</v>
      </c>
      <c r="L197" s="4"/>
    </row>
    <row r="198" spans="1:12">
      <c r="A198" s="2">
        <v>39367</v>
      </c>
      <c r="F198" s="4">
        <v>22</v>
      </c>
      <c r="L198" s="4">
        <v>25.3</v>
      </c>
    </row>
    <row r="199" spans="1:12">
      <c r="A199" s="2">
        <v>39368</v>
      </c>
      <c r="E199" s="4">
        <v>20.5</v>
      </c>
      <c r="F199" s="4">
        <v>22.1</v>
      </c>
      <c r="K199" s="4">
        <v>22.9</v>
      </c>
      <c r="L199" s="4"/>
    </row>
    <row r="200" spans="1:12">
      <c r="A200" s="2">
        <v>39369</v>
      </c>
      <c r="C200" s="4">
        <v>24</v>
      </c>
      <c r="E200" s="4">
        <v>17.100000000000001</v>
      </c>
      <c r="I200" s="4">
        <v>21.4</v>
      </c>
      <c r="L200" s="4"/>
    </row>
    <row r="201" spans="1:12">
      <c r="A201" s="2">
        <v>39370</v>
      </c>
      <c r="H201" s="4">
        <v>22.1</v>
      </c>
      <c r="J201" s="4">
        <v>17.600000000000001</v>
      </c>
      <c r="L201" s="4"/>
    </row>
    <row r="202" spans="1:12">
      <c r="A202" s="2">
        <v>39371</v>
      </c>
      <c r="B202" s="4">
        <v>20.9</v>
      </c>
      <c r="C202" s="4">
        <v>23.7</v>
      </c>
      <c r="D202" s="4">
        <v>21.2</v>
      </c>
      <c r="G202" s="4">
        <v>21.8</v>
      </c>
      <c r="I202" s="4">
        <v>22.1</v>
      </c>
      <c r="L202" s="4"/>
    </row>
    <row r="203" spans="1:12">
      <c r="A203" s="2">
        <v>39372</v>
      </c>
      <c r="H203" s="4">
        <v>22.4</v>
      </c>
      <c r="L203" s="4">
        <v>23.5</v>
      </c>
    </row>
    <row r="204" spans="1:12">
      <c r="A204" s="2">
        <v>39373</v>
      </c>
      <c r="F204" s="4">
        <v>22.3</v>
      </c>
      <c r="G204" s="4">
        <v>22.8</v>
      </c>
      <c r="K204" s="4">
        <v>22.3</v>
      </c>
      <c r="L204" s="4"/>
    </row>
    <row r="205" spans="1:12">
      <c r="A205" s="2">
        <v>39374</v>
      </c>
      <c r="E205" s="4">
        <v>20.3</v>
      </c>
      <c r="L205" s="4">
        <v>21.9</v>
      </c>
    </row>
    <row r="206" spans="1:12">
      <c r="A206" s="2">
        <v>39375</v>
      </c>
      <c r="D206" s="4">
        <v>22.4</v>
      </c>
      <c r="F206" s="4">
        <v>21.8</v>
      </c>
      <c r="J206" s="4">
        <v>20.399999999999999</v>
      </c>
      <c r="K206" s="4">
        <v>21.6</v>
      </c>
      <c r="L206" s="4"/>
    </row>
    <row r="207" spans="1:12">
      <c r="A207" s="2">
        <v>39376</v>
      </c>
      <c r="C207" s="4">
        <v>21.6</v>
      </c>
      <c r="E207" s="4">
        <v>21.3</v>
      </c>
      <c r="I207" s="4">
        <v>19.8</v>
      </c>
      <c r="L207" s="4"/>
    </row>
    <row r="208" spans="1:12">
      <c r="A208" s="2">
        <v>39377</v>
      </c>
      <c r="J208" s="4">
        <v>21.4</v>
      </c>
      <c r="L208" s="4"/>
    </row>
    <row r="209" spans="1:12">
      <c r="A209" s="2">
        <v>39378</v>
      </c>
      <c r="B209" s="4">
        <v>21.3</v>
      </c>
      <c r="C209" s="4">
        <v>21.2</v>
      </c>
      <c r="G209" s="4">
        <v>20</v>
      </c>
      <c r="I209" s="4">
        <v>21.8</v>
      </c>
      <c r="L209" s="4"/>
    </row>
    <row r="210" spans="1:12">
      <c r="A210" s="2">
        <v>39379</v>
      </c>
      <c r="H210" s="4">
        <v>16.8</v>
      </c>
      <c r="L210" s="4">
        <v>22.4</v>
      </c>
    </row>
    <row r="211" spans="1:12">
      <c r="A211" s="2">
        <v>39380</v>
      </c>
      <c r="F211" s="4">
        <v>21.3</v>
      </c>
      <c r="G211" s="4">
        <v>21.6</v>
      </c>
      <c r="K211" s="4">
        <v>21.4</v>
      </c>
      <c r="L211" s="4"/>
    </row>
    <row r="212" spans="1:12">
      <c r="A212" s="2">
        <v>39381</v>
      </c>
      <c r="E212" s="4">
        <v>21.2</v>
      </c>
      <c r="L212" s="4">
        <v>21.9</v>
      </c>
    </row>
    <row r="213" spans="1:12">
      <c r="A213" s="2">
        <v>39382</v>
      </c>
      <c r="C213" s="4">
        <v>19.7</v>
      </c>
      <c r="F213" s="4">
        <v>20.6</v>
      </c>
      <c r="J213" s="4">
        <v>21.1</v>
      </c>
      <c r="K213" s="4">
        <v>20.9</v>
      </c>
      <c r="L213" s="4"/>
    </row>
    <row r="214" spans="1:12">
      <c r="A214" s="2">
        <v>39383</v>
      </c>
      <c r="E214" s="4">
        <v>19.8</v>
      </c>
      <c r="I214" s="4">
        <v>21.9</v>
      </c>
      <c r="L214" s="4"/>
    </row>
    <row r="215" spans="1:12">
      <c r="A215" s="2">
        <v>39384</v>
      </c>
      <c r="C215" s="4">
        <v>19.7</v>
      </c>
      <c r="J215" s="4">
        <v>22</v>
      </c>
      <c r="L215" s="4"/>
    </row>
    <row r="216" spans="1:12">
      <c r="A216" s="2">
        <v>39385</v>
      </c>
      <c r="B216" s="4">
        <v>20.2</v>
      </c>
      <c r="G216" s="4">
        <v>20</v>
      </c>
      <c r="I216" s="4">
        <v>21.9</v>
      </c>
      <c r="L216" s="4"/>
    </row>
    <row r="217" spans="1:12">
      <c r="A217" s="2">
        <v>39386</v>
      </c>
      <c r="H217" s="4">
        <v>17.5</v>
      </c>
      <c r="L217" s="4">
        <v>21.8</v>
      </c>
    </row>
    <row r="218" spans="1:12">
      <c r="A218" s="2">
        <v>39387</v>
      </c>
      <c r="F218" s="4">
        <v>19.7</v>
      </c>
      <c r="G218" s="4">
        <v>20.399999999999999</v>
      </c>
      <c r="K218" s="4">
        <v>21.8</v>
      </c>
      <c r="L218" s="4">
        <v>21.6</v>
      </c>
    </row>
    <row r="219" spans="1:12">
      <c r="A219" s="2">
        <v>39388</v>
      </c>
      <c r="L219" s="4"/>
    </row>
    <row r="220" spans="1:12">
      <c r="A220" s="2">
        <v>39389</v>
      </c>
      <c r="F220" s="4">
        <v>19.3</v>
      </c>
      <c r="K220" s="4">
        <v>20.3</v>
      </c>
      <c r="L220" s="4"/>
    </row>
    <row r="221" spans="1:12">
      <c r="A221" s="2">
        <v>39390</v>
      </c>
      <c r="C221" s="4">
        <v>19.7</v>
      </c>
      <c r="E221" s="4">
        <v>17.399999999999999</v>
      </c>
      <c r="I221" s="4">
        <v>21.9</v>
      </c>
      <c r="J221" s="4">
        <v>20.9</v>
      </c>
      <c r="L221" s="4"/>
    </row>
    <row r="222" spans="1:12">
      <c r="A222" s="2">
        <v>39391</v>
      </c>
      <c r="D222" s="4">
        <v>20.2</v>
      </c>
      <c r="H222" s="4">
        <v>17.8</v>
      </c>
      <c r="J222" s="4">
        <v>20.8</v>
      </c>
      <c r="L222" s="4"/>
    </row>
    <row r="223" spans="1:12">
      <c r="A223" s="2">
        <v>39392</v>
      </c>
      <c r="B223" s="4">
        <v>19.899999999999999</v>
      </c>
      <c r="C223" s="4">
        <v>19.7</v>
      </c>
      <c r="G223" s="4">
        <v>17.600000000000001</v>
      </c>
      <c r="I223" s="4">
        <v>22.3</v>
      </c>
      <c r="L223" s="4"/>
    </row>
    <row r="224" spans="1:12">
      <c r="A224" s="2">
        <v>39393</v>
      </c>
      <c r="H224" s="4">
        <v>20.3</v>
      </c>
      <c r="L224" s="4">
        <v>22</v>
      </c>
    </row>
    <row r="225" spans="1:12">
      <c r="A225" s="2">
        <v>39394</v>
      </c>
      <c r="F225" s="4">
        <v>19.3</v>
      </c>
      <c r="G225" s="4">
        <v>18.600000000000001</v>
      </c>
      <c r="K225" s="4">
        <v>19.7</v>
      </c>
      <c r="L225" s="4"/>
    </row>
    <row r="226" spans="1:12">
      <c r="A226" s="2">
        <v>39395</v>
      </c>
      <c r="E226" s="4">
        <v>18.7</v>
      </c>
      <c r="L226" s="4">
        <v>19.7</v>
      </c>
    </row>
    <row r="227" spans="1:12">
      <c r="A227" s="2">
        <v>39396</v>
      </c>
      <c r="D227" s="4">
        <v>20</v>
      </c>
      <c r="F227" s="4">
        <v>18.3</v>
      </c>
      <c r="J227" s="4">
        <v>20.100000000000001</v>
      </c>
      <c r="K227" s="4">
        <v>19.100000000000001</v>
      </c>
      <c r="L227" s="4"/>
    </row>
    <row r="228" spans="1:12">
      <c r="A228" s="2">
        <v>39397</v>
      </c>
      <c r="C228" s="4">
        <v>19.100000000000001</v>
      </c>
      <c r="E228" s="4">
        <v>18.8</v>
      </c>
      <c r="I228" s="4">
        <v>21.9</v>
      </c>
      <c r="L228" s="4"/>
    </row>
    <row r="229" spans="1:12">
      <c r="A229" s="2">
        <v>39398</v>
      </c>
      <c r="D229" s="4">
        <v>13.9</v>
      </c>
      <c r="H229" s="4">
        <v>19.3</v>
      </c>
      <c r="J229" s="4">
        <v>19.399999999999999</v>
      </c>
      <c r="L229" s="4"/>
    </row>
    <row r="230" spans="1:12">
      <c r="A230" s="2">
        <v>39399</v>
      </c>
      <c r="B230" s="4">
        <v>18.8</v>
      </c>
      <c r="C230" s="4">
        <v>18.600000000000001</v>
      </c>
      <c r="G230" s="4">
        <v>19.100000000000001</v>
      </c>
      <c r="I230" s="4">
        <v>20</v>
      </c>
      <c r="L230" s="4"/>
    </row>
    <row r="231" spans="1:12">
      <c r="A231" s="2">
        <v>39400</v>
      </c>
      <c r="H231" s="4">
        <v>19</v>
      </c>
      <c r="L231" s="4">
        <v>19.899999999999999</v>
      </c>
    </row>
    <row r="232" spans="1:12">
      <c r="A232" s="2">
        <v>39401</v>
      </c>
      <c r="F232" s="4">
        <v>17.899999999999999</v>
      </c>
      <c r="G232" s="4">
        <v>18.100000000000001</v>
      </c>
      <c r="K232" s="4">
        <v>19.899999999999999</v>
      </c>
      <c r="L232" s="4"/>
    </row>
    <row r="233" spans="1:12">
      <c r="A233" s="2">
        <v>39402</v>
      </c>
      <c r="E233" s="4">
        <v>17.7</v>
      </c>
      <c r="L233" s="4">
        <v>20</v>
      </c>
    </row>
    <row r="234" spans="1:12">
      <c r="A234" s="2">
        <v>39403</v>
      </c>
      <c r="D234" s="4">
        <v>18.100000000000001</v>
      </c>
      <c r="F234" s="4">
        <v>18.399999999999999</v>
      </c>
      <c r="J234" s="4">
        <v>18.600000000000001</v>
      </c>
      <c r="K234" s="4">
        <v>20.100000000000001</v>
      </c>
      <c r="L234" s="4"/>
    </row>
    <row r="235" spans="1:12">
      <c r="A235" s="2">
        <v>39404</v>
      </c>
      <c r="C235" s="4">
        <v>16</v>
      </c>
      <c r="E235" s="4">
        <v>16.899999999999999</v>
      </c>
      <c r="I235" s="4">
        <v>18.399999999999999</v>
      </c>
      <c r="L235" s="4"/>
    </row>
    <row r="236" spans="1:12">
      <c r="A236" s="2">
        <v>39405</v>
      </c>
      <c r="D236" s="4">
        <v>17.399999999999999</v>
      </c>
      <c r="H236" s="4">
        <v>15.7</v>
      </c>
      <c r="J236" s="4">
        <v>17.399999999999999</v>
      </c>
      <c r="L236" s="4"/>
    </row>
    <row r="237" spans="1:12">
      <c r="A237" s="2">
        <v>39406</v>
      </c>
      <c r="C237" s="4">
        <v>14.8</v>
      </c>
      <c r="G237" s="4">
        <v>17.899999999999999</v>
      </c>
      <c r="I237" s="4">
        <v>18.7</v>
      </c>
      <c r="L237" s="4"/>
    </row>
    <row r="238" spans="1:12">
      <c r="A238" s="2">
        <v>39407</v>
      </c>
      <c r="G238" s="4">
        <v>17.5</v>
      </c>
      <c r="H238" s="4">
        <v>14.7</v>
      </c>
      <c r="L238" s="4">
        <v>19.100000000000001</v>
      </c>
    </row>
    <row r="239" spans="1:12">
      <c r="A239" s="2">
        <v>39408</v>
      </c>
      <c r="L239" s="4"/>
    </row>
    <row r="240" spans="1:12">
      <c r="A240" s="2">
        <v>39409</v>
      </c>
      <c r="F240" s="4">
        <v>17.7</v>
      </c>
      <c r="L240" s="4">
        <v>17.399999999999999</v>
      </c>
    </row>
    <row r="241" spans="1:12">
      <c r="A241" s="2">
        <v>39410</v>
      </c>
      <c r="D241">
        <v>18.8</v>
      </c>
      <c r="E241" s="4">
        <v>16.5</v>
      </c>
      <c r="F241" s="4">
        <v>17.3</v>
      </c>
      <c r="J241" s="4">
        <v>17.8</v>
      </c>
      <c r="K241" s="4">
        <v>16.8</v>
      </c>
      <c r="L241" s="4">
        <v>17.100000000000001</v>
      </c>
    </row>
    <row r="242" spans="1:12">
      <c r="A242" s="2">
        <v>39411</v>
      </c>
      <c r="C242" s="4">
        <v>16.7</v>
      </c>
      <c r="E242" s="4">
        <v>16.600000000000001</v>
      </c>
      <c r="I242" s="4">
        <v>18.8</v>
      </c>
      <c r="L242" s="4">
        <v>16</v>
      </c>
    </row>
    <row r="243" spans="1:12">
      <c r="A243" s="2">
        <v>39412</v>
      </c>
      <c r="D243" s="4">
        <v>17.3</v>
      </c>
      <c r="H243" s="4">
        <v>16.100000000000001</v>
      </c>
      <c r="J243" s="4">
        <v>16.8</v>
      </c>
      <c r="L243" s="4"/>
    </row>
    <row r="244" spans="1:12">
      <c r="A244" s="2">
        <v>39413</v>
      </c>
      <c r="B244" s="4">
        <v>18.399999999999999</v>
      </c>
      <c r="C244" s="4">
        <v>13.9</v>
      </c>
      <c r="G244" s="4">
        <v>15.6</v>
      </c>
      <c r="I244" s="4">
        <v>19</v>
      </c>
      <c r="L244" s="4"/>
    </row>
    <row r="245" spans="1:12">
      <c r="A245" s="2">
        <v>39414</v>
      </c>
      <c r="H245" s="4">
        <v>16.100000000000001</v>
      </c>
      <c r="L245" s="4">
        <v>16.8</v>
      </c>
    </row>
    <row r="246" spans="1:12">
      <c r="A246" s="2">
        <v>39415</v>
      </c>
      <c r="F246" s="4">
        <v>19.399999999999999</v>
      </c>
      <c r="G246" s="4">
        <v>12.9</v>
      </c>
      <c r="K246" s="4">
        <v>16.2</v>
      </c>
      <c r="L246" s="4"/>
    </row>
    <row r="247" spans="1:12">
      <c r="A247" s="2">
        <v>39416</v>
      </c>
      <c r="E247" s="4">
        <v>16.399999999999999</v>
      </c>
      <c r="L247" s="4">
        <v>17.2</v>
      </c>
    </row>
    <row r="248" spans="1:12">
      <c r="A248" s="2">
        <v>39417</v>
      </c>
      <c r="D248" s="4">
        <v>16.2</v>
      </c>
      <c r="F248" s="4">
        <v>18.5</v>
      </c>
      <c r="J248" s="4">
        <v>16.399999999999999</v>
      </c>
      <c r="K248" s="4">
        <v>15.4</v>
      </c>
      <c r="L248" s="4"/>
    </row>
    <row r="249" spans="1:12">
      <c r="A249" s="2">
        <v>39418</v>
      </c>
      <c r="C249" s="4">
        <v>14.1</v>
      </c>
      <c r="E249" s="4">
        <v>13.4</v>
      </c>
      <c r="I249" s="4">
        <v>17.600000000000001</v>
      </c>
      <c r="L249" s="4"/>
    </row>
    <row r="250" spans="1:12">
      <c r="A250" s="2">
        <v>39419</v>
      </c>
      <c r="D250" s="4">
        <v>16.399999999999999</v>
      </c>
      <c r="H250" s="4">
        <v>16.3</v>
      </c>
      <c r="J250" s="4">
        <v>15.5</v>
      </c>
      <c r="L250" s="4"/>
    </row>
    <row r="251" spans="1:12">
      <c r="A251" s="2">
        <v>39420</v>
      </c>
      <c r="B251" s="4">
        <v>13.9</v>
      </c>
      <c r="C251" s="4">
        <v>13.5</v>
      </c>
      <c r="G251" s="4">
        <v>16.7</v>
      </c>
      <c r="I251" s="4">
        <v>17.100000000000001</v>
      </c>
      <c r="L251" s="4"/>
    </row>
    <row r="252" spans="1:12">
      <c r="A252" s="2">
        <v>39421</v>
      </c>
      <c r="H252" s="4">
        <v>16.600000000000001</v>
      </c>
      <c r="L252" s="4">
        <v>14.8</v>
      </c>
    </row>
    <row r="253" spans="1:12">
      <c r="A253" s="2">
        <v>39422</v>
      </c>
      <c r="F253" s="4">
        <v>12.6</v>
      </c>
      <c r="G253" s="4">
        <v>15.1</v>
      </c>
      <c r="K253" s="4">
        <v>16.600000000000001</v>
      </c>
      <c r="L253" s="4"/>
    </row>
    <row r="254" spans="1:12">
      <c r="A254" s="2">
        <v>39423</v>
      </c>
      <c r="E254" s="4">
        <v>12.2</v>
      </c>
      <c r="L254" s="4">
        <v>14.9</v>
      </c>
    </row>
    <row r="255" spans="1:12">
      <c r="A255" s="2">
        <v>39424</v>
      </c>
      <c r="D255" s="4">
        <v>14.9</v>
      </c>
      <c r="F255" s="4">
        <v>16.600000000000001</v>
      </c>
      <c r="J255" s="4">
        <v>16.3</v>
      </c>
      <c r="K255" s="4">
        <v>16.600000000000001</v>
      </c>
      <c r="L255" s="4"/>
    </row>
    <row r="256" spans="1:12">
      <c r="A256" s="2">
        <v>39425</v>
      </c>
      <c r="C256" s="4">
        <v>14.2</v>
      </c>
      <c r="E256" s="4">
        <v>13.9</v>
      </c>
      <c r="I256" s="4">
        <v>14.4</v>
      </c>
      <c r="L256" s="4"/>
    </row>
    <row r="257" spans="1:12">
      <c r="A257" s="2">
        <v>39426</v>
      </c>
      <c r="D257" s="4">
        <v>14.2</v>
      </c>
      <c r="H257" s="4">
        <v>15.3</v>
      </c>
      <c r="J257" s="4">
        <v>16.3</v>
      </c>
      <c r="L257" s="4"/>
    </row>
    <row r="258" spans="1:12">
      <c r="A258" s="2">
        <v>39427</v>
      </c>
      <c r="B258" s="4">
        <v>10.199999999999999</v>
      </c>
      <c r="C258" s="4">
        <v>13.5</v>
      </c>
      <c r="G258" s="4">
        <v>16.7</v>
      </c>
      <c r="I258" s="4">
        <v>12.3</v>
      </c>
      <c r="L258" s="4"/>
    </row>
    <row r="259" spans="1:12">
      <c r="A259" s="2">
        <v>39428</v>
      </c>
      <c r="H259" s="4">
        <v>14.8</v>
      </c>
      <c r="L259" s="4">
        <v>13.9</v>
      </c>
    </row>
    <row r="260" spans="1:12">
      <c r="A260" s="2">
        <v>39429</v>
      </c>
      <c r="F260" s="4">
        <v>13.6</v>
      </c>
      <c r="G260" s="4">
        <v>12.5</v>
      </c>
      <c r="K260" s="4">
        <v>16.399999999999999</v>
      </c>
      <c r="L260" s="4"/>
    </row>
    <row r="261" spans="1:12">
      <c r="A261" s="2">
        <v>39430</v>
      </c>
      <c r="E261" s="4">
        <v>13.4</v>
      </c>
      <c r="L261" s="4">
        <v>14.9</v>
      </c>
    </row>
    <row r="262" spans="1:12">
      <c r="A262" s="2">
        <v>39431</v>
      </c>
      <c r="D262" s="4">
        <v>12.7</v>
      </c>
      <c r="F262" s="4">
        <v>15.9</v>
      </c>
      <c r="J262" s="4">
        <v>16.399999999999999</v>
      </c>
      <c r="K262" s="4">
        <v>14.3</v>
      </c>
      <c r="L262" s="4"/>
    </row>
    <row r="263" spans="1:12">
      <c r="A263" s="2">
        <v>39432</v>
      </c>
      <c r="C263" s="4">
        <v>13.3</v>
      </c>
      <c r="E263" s="4">
        <v>14.6</v>
      </c>
      <c r="I263" s="4">
        <v>12.9</v>
      </c>
      <c r="L263" s="4"/>
    </row>
    <row r="264" spans="1:12">
      <c r="A264" s="2">
        <v>39433</v>
      </c>
      <c r="D264" s="4">
        <v>12.6</v>
      </c>
      <c r="H264" s="4">
        <v>11.8</v>
      </c>
      <c r="J264" s="4">
        <v>15</v>
      </c>
      <c r="L264" s="4"/>
    </row>
    <row r="265" spans="1:12">
      <c r="A265" s="2">
        <v>39434</v>
      </c>
      <c r="B265" s="4">
        <v>14.3</v>
      </c>
      <c r="C265" s="4">
        <v>9.1</v>
      </c>
      <c r="G265" s="4">
        <v>13.3</v>
      </c>
      <c r="I265" s="4">
        <v>13</v>
      </c>
      <c r="L265" s="4"/>
    </row>
    <row r="266" spans="1:12">
      <c r="A266" s="2">
        <v>39435</v>
      </c>
      <c r="H266" s="4">
        <v>11</v>
      </c>
      <c r="L266" s="4">
        <v>10.3</v>
      </c>
    </row>
    <row r="267" spans="1:12">
      <c r="A267" s="2">
        <v>39436</v>
      </c>
      <c r="F267" s="4">
        <v>13.5</v>
      </c>
      <c r="G267" s="4">
        <v>13.8</v>
      </c>
      <c r="K267" s="4">
        <v>9.1</v>
      </c>
      <c r="L267" s="4"/>
    </row>
    <row r="268" spans="1:12">
      <c r="A268" s="2">
        <v>39437</v>
      </c>
      <c r="E268" s="4">
        <v>10.7</v>
      </c>
      <c r="F268" s="4">
        <v>14.3</v>
      </c>
      <c r="L268" s="4">
        <v>11.8</v>
      </c>
    </row>
    <row r="269" spans="1:12">
      <c r="A269" s="2">
        <v>39438</v>
      </c>
      <c r="J269" s="4">
        <v>13.8</v>
      </c>
      <c r="K269" s="4">
        <v>9.1</v>
      </c>
      <c r="L269" s="4"/>
    </row>
    <row r="270" spans="1:12">
      <c r="A270" s="2">
        <v>39439</v>
      </c>
      <c r="E270" s="4">
        <v>9.8000000000000007</v>
      </c>
      <c r="L270" s="4"/>
    </row>
    <row r="271" spans="1:12">
      <c r="A271" s="2">
        <v>39440</v>
      </c>
      <c r="D271" s="4">
        <v>9</v>
      </c>
      <c r="E271" s="4">
        <v>9.8000000000000007</v>
      </c>
      <c r="H271" s="4">
        <v>13.9</v>
      </c>
      <c r="I271" s="4">
        <v>12.3</v>
      </c>
      <c r="J271" s="4">
        <v>13.6</v>
      </c>
      <c r="L271" s="4"/>
    </row>
    <row r="272" spans="1:12">
      <c r="A272" s="2">
        <v>39441</v>
      </c>
      <c r="C272" s="4">
        <v>8.4</v>
      </c>
      <c r="G272" s="4">
        <v>12</v>
      </c>
      <c r="I272" s="4">
        <v>13.5</v>
      </c>
      <c r="L272" s="4"/>
    </row>
    <row r="273" spans="1:12">
      <c r="A273" s="2">
        <v>39442</v>
      </c>
      <c r="G273" s="4">
        <v>13.4</v>
      </c>
      <c r="L273" s="4"/>
    </row>
    <row r="274" spans="1:12">
      <c r="A274" s="2">
        <v>39443</v>
      </c>
      <c r="B274" s="4">
        <v>10.8</v>
      </c>
      <c r="F274" s="4">
        <v>11.3</v>
      </c>
      <c r="G274" s="4">
        <v>14</v>
      </c>
      <c r="H274" s="4">
        <v>13.3</v>
      </c>
      <c r="L274" s="4"/>
    </row>
    <row r="275" spans="1:12">
      <c r="A275" s="2">
        <v>39444</v>
      </c>
      <c r="L275" s="4"/>
    </row>
    <row r="276" spans="1:12">
      <c r="A276" s="2">
        <v>39445</v>
      </c>
      <c r="L276" s="4"/>
    </row>
    <row r="277" spans="1:12">
      <c r="A277" s="2">
        <v>39446</v>
      </c>
      <c r="L277" s="4"/>
    </row>
    <row r="278" spans="1:12">
      <c r="A278" s="2">
        <v>39447</v>
      </c>
      <c r="L278" s="4"/>
    </row>
    <row r="279" spans="1:12">
      <c r="A279" s="2">
        <v>39448</v>
      </c>
      <c r="L279" s="4"/>
    </row>
    <row r="280" spans="1:12">
      <c r="A280" s="2">
        <v>39449</v>
      </c>
      <c r="L280" s="4"/>
    </row>
    <row r="281" spans="1:12">
      <c r="A281" s="2">
        <v>39450</v>
      </c>
      <c r="B281" s="4">
        <v>12.8</v>
      </c>
      <c r="F281" s="4">
        <v>16.600000000000001</v>
      </c>
      <c r="G281" s="4">
        <v>10.3</v>
      </c>
      <c r="H281" s="4">
        <v>9</v>
      </c>
      <c r="K281" s="4">
        <v>7.8</v>
      </c>
      <c r="L281" s="4"/>
    </row>
    <row r="282" spans="1:12">
      <c r="A282" s="2">
        <v>39451</v>
      </c>
      <c r="E282" s="4">
        <v>10.1</v>
      </c>
      <c r="L282" s="4">
        <v>7.2</v>
      </c>
    </row>
    <row r="283" spans="1:12">
      <c r="A283" s="2">
        <v>39452</v>
      </c>
      <c r="D283" s="4">
        <v>7.3</v>
      </c>
      <c r="F283" s="4">
        <v>14.6</v>
      </c>
      <c r="J283" s="4">
        <v>13.1</v>
      </c>
      <c r="K283" s="4">
        <v>11.1</v>
      </c>
      <c r="L283" s="4"/>
    </row>
    <row r="284" spans="1:12">
      <c r="A284" s="2">
        <v>39453</v>
      </c>
      <c r="C284" s="4">
        <v>8.6999999999999993</v>
      </c>
      <c r="E284" s="4">
        <v>10.1</v>
      </c>
      <c r="I284" s="4">
        <v>9.6</v>
      </c>
      <c r="L284" s="4"/>
    </row>
    <row r="285" spans="1:12">
      <c r="A285" s="2">
        <v>39454</v>
      </c>
      <c r="D285" s="4">
        <v>13.4</v>
      </c>
      <c r="J285" s="4">
        <v>13.6</v>
      </c>
      <c r="L285" s="4"/>
    </row>
    <row r="286" spans="1:12">
      <c r="A286" s="2">
        <v>39455</v>
      </c>
      <c r="C286" s="4">
        <v>11.2</v>
      </c>
      <c r="I286" s="4">
        <v>11.2</v>
      </c>
      <c r="L286" s="4"/>
    </row>
    <row r="287" spans="1:12">
      <c r="A287" s="2">
        <v>39456</v>
      </c>
      <c r="G287" s="4">
        <v>12.9</v>
      </c>
      <c r="H287" s="4">
        <v>10.1</v>
      </c>
      <c r="L287" s="4"/>
    </row>
    <row r="288" spans="1:12">
      <c r="A288" s="2">
        <v>39457</v>
      </c>
      <c r="B288" s="4">
        <v>12.9</v>
      </c>
      <c r="G288" s="4">
        <v>12.5</v>
      </c>
      <c r="L288" s="4">
        <v>11.2</v>
      </c>
    </row>
    <row r="289" spans="1:12">
      <c r="A289" s="2">
        <v>39458</v>
      </c>
      <c r="F289" s="4">
        <v>13.6</v>
      </c>
      <c r="K289" s="4">
        <v>10</v>
      </c>
      <c r="L289" s="4"/>
    </row>
    <row r="290" spans="1:12">
      <c r="A290" s="2">
        <v>39459</v>
      </c>
      <c r="E290" s="4">
        <v>6.8</v>
      </c>
      <c r="F290" s="4">
        <v>13.5</v>
      </c>
      <c r="K290" s="4">
        <v>9.9</v>
      </c>
      <c r="L290" s="4"/>
    </row>
    <row r="291" spans="1:12">
      <c r="A291" s="2">
        <v>39460</v>
      </c>
      <c r="E291" s="4">
        <v>6.5</v>
      </c>
      <c r="J291" s="4">
        <v>11.3</v>
      </c>
      <c r="L291" s="4"/>
    </row>
    <row r="292" spans="1:12">
      <c r="A292" s="2">
        <v>39461</v>
      </c>
      <c r="C292" s="4">
        <v>11.7</v>
      </c>
      <c r="D292" s="4">
        <v>6.4</v>
      </c>
      <c r="H292" s="4">
        <v>8.6</v>
      </c>
      <c r="I292" s="4">
        <v>11.4</v>
      </c>
      <c r="J292" s="4">
        <v>11</v>
      </c>
      <c r="L292" s="4"/>
    </row>
    <row r="293" spans="1:12">
      <c r="A293" s="2">
        <v>39462</v>
      </c>
      <c r="B293" s="4">
        <v>11.2</v>
      </c>
      <c r="C293" s="4">
        <v>10.199999999999999</v>
      </c>
      <c r="G293" s="4">
        <v>9.6</v>
      </c>
      <c r="I293" s="4">
        <v>11.9</v>
      </c>
      <c r="L293" s="4"/>
    </row>
    <row r="294" spans="1:12">
      <c r="A294" s="2">
        <v>39463</v>
      </c>
      <c r="H294" s="4">
        <v>12.5</v>
      </c>
      <c r="L294" s="38">
        <v>10.199999999999999</v>
      </c>
    </row>
    <row r="295" spans="1:12">
      <c r="A295" s="2">
        <v>39464</v>
      </c>
      <c r="F295" s="4">
        <v>13.4</v>
      </c>
      <c r="G295" s="4">
        <v>7.9</v>
      </c>
      <c r="K295" s="4">
        <v>8.6999999999999993</v>
      </c>
      <c r="L295" s="4"/>
    </row>
    <row r="296" spans="1:12">
      <c r="A296" s="2">
        <v>39465</v>
      </c>
      <c r="E296" s="4">
        <v>9.1999999999999993</v>
      </c>
      <c r="L296" s="4"/>
    </row>
    <row r="297" spans="1:12">
      <c r="A297" s="2">
        <v>39466</v>
      </c>
      <c r="D297" s="4">
        <v>7.8</v>
      </c>
      <c r="J297" s="4">
        <v>12.8</v>
      </c>
      <c r="K297" s="4">
        <v>9.6999999999999993</v>
      </c>
      <c r="L297" s="4"/>
    </row>
    <row r="298" spans="1:12">
      <c r="A298" s="2">
        <v>39467</v>
      </c>
      <c r="C298" s="4">
        <v>7.1</v>
      </c>
      <c r="E298" s="4">
        <v>6.2</v>
      </c>
      <c r="F298" s="4">
        <v>10.1</v>
      </c>
      <c r="I298" s="4">
        <v>10.3</v>
      </c>
      <c r="L298" s="4"/>
    </row>
    <row r="299" spans="1:12">
      <c r="A299" s="2">
        <v>39468</v>
      </c>
      <c r="D299" s="4">
        <v>8.4</v>
      </c>
      <c r="H299" s="4">
        <v>11.5</v>
      </c>
      <c r="J299" s="4">
        <v>12.3</v>
      </c>
      <c r="L299" s="4"/>
    </row>
    <row r="300" spans="1:12">
      <c r="A300" s="2">
        <v>39469</v>
      </c>
      <c r="B300" s="4">
        <v>3.9</v>
      </c>
      <c r="C300" s="4">
        <v>9</v>
      </c>
      <c r="I300" s="4">
        <v>9.6</v>
      </c>
      <c r="L300" s="4"/>
    </row>
    <row r="301" spans="1:12">
      <c r="A301" s="2">
        <v>39470</v>
      </c>
      <c r="H301" s="4">
        <v>11.6</v>
      </c>
      <c r="L301" s="4">
        <v>8.3000000000000007</v>
      </c>
    </row>
    <row r="302" spans="1:12">
      <c r="A302" s="2">
        <v>39471</v>
      </c>
      <c r="F302" s="4">
        <v>7.6</v>
      </c>
      <c r="G302" s="4">
        <v>7.9</v>
      </c>
      <c r="K302" s="4">
        <v>11.2</v>
      </c>
      <c r="L302" s="4"/>
    </row>
    <row r="303" spans="1:12">
      <c r="A303" s="2">
        <v>39472</v>
      </c>
      <c r="D303"/>
      <c r="E303" s="4">
        <v>10.4</v>
      </c>
      <c r="L303" s="4">
        <v>9.9</v>
      </c>
    </row>
    <row r="304" spans="1:12">
      <c r="A304" s="2">
        <v>39473</v>
      </c>
      <c r="D304" s="4">
        <v>7.1</v>
      </c>
      <c r="F304" s="4">
        <v>9.8000000000000007</v>
      </c>
      <c r="J304" s="4">
        <v>12.8</v>
      </c>
      <c r="K304" s="4">
        <v>11.8</v>
      </c>
      <c r="L304" s="4"/>
    </row>
    <row r="305" spans="1:12">
      <c r="A305" s="2">
        <v>39474</v>
      </c>
      <c r="C305" s="4">
        <v>9.8000000000000007</v>
      </c>
      <c r="E305" s="4">
        <v>10.3</v>
      </c>
      <c r="I305" s="4">
        <v>10.1</v>
      </c>
      <c r="L305" s="4"/>
    </row>
    <row r="306" spans="1:12">
      <c r="A306" s="2">
        <v>39475</v>
      </c>
      <c r="D306" s="4">
        <v>8.1</v>
      </c>
      <c r="J306" s="4">
        <v>12.6</v>
      </c>
      <c r="L306" s="4"/>
    </row>
    <row r="307" spans="1:12">
      <c r="A307" s="2">
        <v>39476</v>
      </c>
      <c r="C307" s="4">
        <v>7.4</v>
      </c>
      <c r="G307" s="4">
        <v>12.1</v>
      </c>
      <c r="I307" s="4">
        <v>9.4</v>
      </c>
      <c r="L307" s="4"/>
    </row>
    <row r="308" spans="1:12">
      <c r="A308" s="2">
        <v>39477</v>
      </c>
      <c r="H308" s="4">
        <v>8.9</v>
      </c>
      <c r="L308" s="4">
        <v>6.8</v>
      </c>
    </row>
    <row r="309" spans="1:12">
      <c r="A309" s="2">
        <v>39478</v>
      </c>
      <c r="F309" s="4">
        <v>7.1</v>
      </c>
      <c r="G309" s="4">
        <v>10</v>
      </c>
      <c r="K309" s="4">
        <v>11.3</v>
      </c>
      <c r="L309" s="4"/>
    </row>
    <row r="310" spans="1:12">
      <c r="A310" s="2">
        <v>39479</v>
      </c>
      <c r="E310" s="4">
        <v>6.6</v>
      </c>
      <c r="L310" s="4">
        <v>7.1</v>
      </c>
    </row>
    <row r="311" spans="1:12">
      <c r="A311" s="2">
        <v>39480</v>
      </c>
      <c r="D311" s="4">
        <v>11.7</v>
      </c>
      <c r="F311" s="4">
        <v>8</v>
      </c>
      <c r="J311" s="4">
        <v>10.8</v>
      </c>
      <c r="K311" s="4">
        <v>11</v>
      </c>
      <c r="L311" s="4"/>
    </row>
    <row r="312" spans="1:12">
      <c r="A312" s="2">
        <v>39481</v>
      </c>
      <c r="C312" s="4">
        <v>11.1</v>
      </c>
      <c r="E312" s="4">
        <v>7.8</v>
      </c>
      <c r="I312" s="4">
        <v>11.1</v>
      </c>
      <c r="L312" s="4"/>
    </row>
    <row r="313" spans="1:12">
      <c r="A313" s="2">
        <v>39482</v>
      </c>
      <c r="D313" s="4">
        <v>10</v>
      </c>
      <c r="H313" s="4">
        <v>10.3</v>
      </c>
      <c r="L313" s="4"/>
    </row>
    <row r="314" spans="1:12">
      <c r="A314" s="2">
        <v>39483</v>
      </c>
      <c r="C314" s="4">
        <v>10</v>
      </c>
      <c r="G314" s="4">
        <v>11.2</v>
      </c>
      <c r="I314" s="4">
        <v>11.8</v>
      </c>
      <c r="J314" s="4">
        <v>11.1</v>
      </c>
      <c r="L314" s="4"/>
    </row>
    <row r="315" spans="1:12">
      <c r="A315" s="2">
        <v>39484</v>
      </c>
      <c r="H315" s="4">
        <v>8.8000000000000007</v>
      </c>
      <c r="L315" s="4"/>
    </row>
    <row r="316" spans="1:12">
      <c r="A316" s="2">
        <v>39485</v>
      </c>
      <c r="F316" s="4">
        <v>9.6</v>
      </c>
      <c r="G316" s="4">
        <v>8.6</v>
      </c>
      <c r="K316" s="4">
        <v>10.9</v>
      </c>
      <c r="L316" s="4"/>
    </row>
    <row r="317" spans="1:12">
      <c r="A317" s="2">
        <v>39486</v>
      </c>
      <c r="E317" s="4">
        <v>8.6</v>
      </c>
      <c r="L317" s="4">
        <v>9.6999999999999993</v>
      </c>
    </row>
    <row r="318" spans="1:12">
      <c r="A318" s="2">
        <v>39487</v>
      </c>
      <c r="D318" s="4">
        <v>6.4</v>
      </c>
      <c r="F318" s="4">
        <v>10.4</v>
      </c>
      <c r="J318" s="4">
        <v>9.6</v>
      </c>
      <c r="K318" s="4">
        <v>9.6</v>
      </c>
      <c r="L318" s="4"/>
    </row>
    <row r="319" spans="1:12">
      <c r="A319" s="2">
        <v>39488</v>
      </c>
      <c r="L319" s="4"/>
    </row>
    <row r="320" spans="1:12">
      <c r="A320" s="2">
        <v>39489</v>
      </c>
      <c r="D320" s="4">
        <v>4.5</v>
      </c>
      <c r="I320" s="4">
        <v>11.4</v>
      </c>
      <c r="J320" s="4">
        <v>10.6</v>
      </c>
      <c r="L320" s="4"/>
    </row>
    <row r="321" spans="1:12">
      <c r="A321" s="2">
        <v>39490</v>
      </c>
      <c r="B321" s="4">
        <v>7.6</v>
      </c>
      <c r="H321" s="4">
        <v>8.6999999999999993</v>
      </c>
      <c r="I321" s="4">
        <v>8.6</v>
      </c>
      <c r="L321" s="4"/>
    </row>
    <row r="322" spans="1:12">
      <c r="A322" s="2">
        <v>39491</v>
      </c>
      <c r="C322" s="4">
        <v>8.5</v>
      </c>
      <c r="H322" s="4">
        <v>9.8000000000000007</v>
      </c>
      <c r="L322" s="4">
        <v>11.2</v>
      </c>
    </row>
    <row r="323" spans="1:12">
      <c r="A323" s="2">
        <v>39492</v>
      </c>
      <c r="K323" s="4">
        <v>12.9</v>
      </c>
      <c r="L323" s="4"/>
    </row>
    <row r="324" spans="1:12">
      <c r="A324" s="2">
        <v>39493</v>
      </c>
      <c r="E324" s="4">
        <v>9.5</v>
      </c>
      <c r="L324" s="4">
        <v>11</v>
      </c>
    </row>
    <row r="325" spans="1:12">
      <c r="A325" s="2">
        <v>39494</v>
      </c>
      <c r="D325" s="4">
        <v>5.6</v>
      </c>
      <c r="F325" s="4">
        <v>10.8</v>
      </c>
      <c r="J325" s="4">
        <v>12.6</v>
      </c>
      <c r="K325" s="4">
        <v>10.4</v>
      </c>
      <c r="L325" s="4"/>
    </row>
    <row r="326" spans="1:12">
      <c r="A326" s="2">
        <v>39495</v>
      </c>
      <c r="C326" s="4">
        <v>8.4</v>
      </c>
      <c r="E326" s="4">
        <v>9.9</v>
      </c>
      <c r="I326" s="4">
        <v>8.3000000000000007</v>
      </c>
      <c r="L326" s="4"/>
    </row>
    <row r="327" spans="1:12">
      <c r="A327" s="2">
        <v>39496</v>
      </c>
      <c r="D327" s="4">
        <v>3.4</v>
      </c>
      <c r="J327" s="4">
        <v>9.9</v>
      </c>
      <c r="L327" s="4"/>
    </row>
    <row r="328" spans="1:12">
      <c r="A328" s="2">
        <v>39497</v>
      </c>
      <c r="C328" s="4">
        <v>6.8</v>
      </c>
      <c r="G328" s="4">
        <v>9.9</v>
      </c>
      <c r="I328" s="4">
        <v>11.2</v>
      </c>
      <c r="L328" s="4"/>
    </row>
    <row r="329" spans="1:12">
      <c r="A329" s="2">
        <v>39498</v>
      </c>
      <c r="L329" s="4"/>
    </row>
    <row r="330" spans="1:12">
      <c r="A330" s="2">
        <v>39499</v>
      </c>
      <c r="B330" s="4">
        <v>8.6</v>
      </c>
      <c r="F330" s="4">
        <v>10.1</v>
      </c>
      <c r="G330" s="4">
        <v>8.6</v>
      </c>
      <c r="K330" s="4">
        <v>13.1</v>
      </c>
      <c r="L330" s="4"/>
    </row>
    <row r="331" spans="1:12">
      <c r="A331" s="2">
        <v>39500</v>
      </c>
      <c r="E331" s="4">
        <v>10.199999999999999</v>
      </c>
      <c r="L331" s="4"/>
    </row>
    <row r="332" spans="1:12">
      <c r="A332" s="2">
        <v>39501</v>
      </c>
      <c r="D332" s="4">
        <v>5.7</v>
      </c>
      <c r="F332" s="4">
        <v>9.6999999999999993</v>
      </c>
      <c r="K332" s="4">
        <v>10.8</v>
      </c>
      <c r="L332" s="4"/>
    </row>
    <row r="333" spans="1:12">
      <c r="A333" s="2">
        <v>39502</v>
      </c>
      <c r="C333" s="4">
        <v>6</v>
      </c>
      <c r="E333" s="4">
        <v>10.199999999999999</v>
      </c>
      <c r="I333" s="4">
        <v>11.5</v>
      </c>
      <c r="L333" s="4"/>
    </row>
    <row r="334" spans="1:12">
      <c r="A334" s="2">
        <v>39503</v>
      </c>
      <c r="D334" s="4">
        <v>8.3000000000000007</v>
      </c>
      <c r="H334" s="4">
        <v>10.199999999999999</v>
      </c>
      <c r="J334" s="4">
        <v>11.9</v>
      </c>
      <c r="L334" s="4"/>
    </row>
    <row r="335" spans="1:12">
      <c r="A335" s="2">
        <v>39504</v>
      </c>
      <c r="B335" s="4">
        <v>6.8</v>
      </c>
      <c r="C335" s="4">
        <v>9.1999999999999993</v>
      </c>
      <c r="G335" s="4">
        <v>10.4</v>
      </c>
      <c r="I335" s="4">
        <v>10.6</v>
      </c>
      <c r="L335" s="4"/>
    </row>
    <row r="336" spans="1:12">
      <c r="A336" s="2">
        <v>39505</v>
      </c>
      <c r="F336" s="4">
        <v>11.1</v>
      </c>
      <c r="H336" s="4">
        <v>11.3</v>
      </c>
      <c r="L336" s="4">
        <v>9.6</v>
      </c>
    </row>
    <row r="337" spans="1:11">
      <c r="A337" s="3">
        <v>39506</v>
      </c>
    </row>
    <row r="338" spans="1:11">
      <c r="A338" s="2">
        <v>39507</v>
      </c>
      <c r="G338" s="4">
        <v>9.6999999999999993</v>
      </c>
      <c r="K338" s="4">
        <v>11.7</v>
      </c>
    </row>
    <row r="339" spans="1:11">
      <c r="A339" s="2">
        <v>39508</v>
      </c>
      <c r="E339" s="4">
        <v>9.8000000000000007</v>
      </c>
      <c r="F339" s="4">
        <v>9.6999999999999993</v>
      </c>
      <c r="J339" s="4">
        <v>11.9</v>
      </c>
    </row>
    <row r="340" spans="1:11">
      <c r="A340" s="2">
        <v>39509</v>
      </c>
      <c r="D340" s="4">
        <v>8.8000000000000007</v>
      </c>
      <c r="K340" s="4">
        <v>10.5</v>
      </c>
    </row>
    <row r="341" spans="1:11">
      <c r="A341" s="2">
        <v>39510</v>
      </c>
      <c r="C341" s="4">
        <v>8.6</v>
      </c>
      <c r="E341" s="4">
        <v>10.1</v>
      </c>
      <c r="I341" s="4">
        <v>11.4</v>
      </c>
      <c r="J341" s="4">
        <v>11.2</v>
      </c>
    </row>
    <row r="342" spans="1:11">
      <c r="A342" s="2">
        <v>39511</v>
      </c>
      <c r="B342" s="4">
        <v>9.4</v>
      </c>
      <c r="D342" s="4">
        <v>9.1999999999999993</v>
      </c>
      <c r="H342" s="4">
        <v>12.5</v>
      </c>
    </row>
    <row r="343" spans="1:11">
      <c r="A343" s="2">
        <v>39512</v>
      </c>
      <c r="C343" s="4">
        <v>10.1</v>
      </c>
      <c r="G343" s="4">
        <v>12.3</v>
      </c>
      <c r="I343" s="4">
        <v>11.6</v>
      </c>
    </row>
    <row r="344" spans="1:11">
      <c r="A344" s="2">
        <v>39513</v>
      </c>
      <c r="F344" s="4">
        <v>13.2</v>
      </c>
      <c r="H344" s="4">
        <v>9.4</v>
      </c>
    </row>
    <row r="345" spans="1:11">
      <c r="A345" s="2">
        <v>39514</v>
      </c>
      <c r="G345" s="4">
        <v>9.9</v>
      </c>
      <c r="K345" s="4">
        <v>9.6</v>
      </c>
    </row>
    <row r="346" spans="1:11">
      <c r="A346" s="2">
        <v>39515</v>
      </c>
      <c r="E346" s="4">
        <v>9.6999999999999993</v>
      </c>
      <c r="F346" s="4">
        <v>11.8</v>
      </c>
      <c r="J346" s="4">
        <v>11.8</v>
      </c>
    </row>
    <row r="347" spans="1:11">
      <c r="A347" s="2">
        <v>39516</v>
      </c>
      <c r="D347" s="4">
        <v>7.3</v>
      </c>
      <c r="K347" s="4">
        <v>11</v>
      </c>
    </row>
    <row r="348" spans="1:11">
      <c r="A348" s="2">
        <v>39517</v>
      </c>
      <c r="C348" s="4">
        <v>10.1</v>
      </c>
      <c r="E348" s="4">
        <v>7.3</v>
      </c>
      <c r="I348" s="4">
        <v>11.8</v>
      </c>
      <c r="J348" s="4">
        <v>12.3</v>
      </c>
    </row>
    <row r="349" spans="1:11">
      <c r="A349" s="2">
        <v>39518</v>
      </c>
      <c r="B349" s="4">
        <v>8.5</v>
      </c>
      <c r="D349" s="4">
        <v>9.1</v>
      </c>
      <c r="H349" s="4">
        <v>7.8</v>
      </c>
    </row>
    <row r="350" spans="1:11">
      <c r="A350" s="2">
        <v>39519</v>
      </c>
      <c r="C350" s="4">
        <v>10.7</v>
      </c>
      <c r="G350" s="4">
        <v>11.7</v>
      </c>
      <c r="I350" s="4">
        <v>11.6</v>
      </c>
    </row>
    <row r="351" spans="1:11">
      <c r="A351" s="2">
        <v>39520</v>
      </c>
      <c r="B351" s="4">
        <v>8.6</v>
      </c>
      <c r="F351" s="4">
        <v>10.3</v>
      </c>
      <c r="H351" s="4">
        <v>13.7</v>
      </c>
    </row>
    <row r="352" spans="1:11">
      <c r="A352" s="2">
        <v>39521</v>
      </c>
      <c r="G352" s="4">
        <v>11.1</v>
      </c>
      <c r="K352" s="4">
        <v>10.9</v>
      </c>
    </row>
    <row r="353" spans="1:11">
      <c r="A353" s="2">
        <v>39522</v>
      </c>
      <c r="E353" s="4">
        <v>11.9</v>
      </c>
      <c r="F353" s="4">
        <v>9.3000000000000007</v>
      </c>
      <c r="J353" s="4">
        <v>11.2</v>
      </c>
    </row>
    <row r="354" spans="1:11">
      <c r="A354" s="2">
        <v>39523</v>
      </c>
      <c r="D354" s="4">
        <v>11.2</v>
      </c>
      <c r="K354" s="4">
        <v>11.8</v>
      </c>
    </row>
    <row r="355" spans="1:11">
      <c r="A355" s="2">
        <v>39524</v>
      </c>
      <c r="C355" s="4">
        <v>11.3</v>
      </c>
      <c r="E355" s="4">
        <v>13.3</v>
      </c>
      <c r="I355" s="4">
        <v>10.7</v>
      </c>
      <c r="J355" s="4">
        <v>12.2</v>
      </c>
    </row>
    <row r="356" spans="1:11">
      <c r="A356" s="2">
        <v>39525</v>
      </c>
      <c r="B356" s="4">
        <v>9.6999999999999993</v>
      </c>
      <c r="D356" s="4">
        <v>10.6</v>
      </c>
      <c r="H356" s="4">
        <v>11.8</v>
      </c>
    </row>
    <row r="357" spans="1:11">
      <c r="A357" s="2">
        <v>39526</v>
      </c>
      <c r="C357" s="4">
        <v>10.7</v>
      </c>
      <c r="H357" s="4">
        <v>11.1</v>
      </c>
      <c r="I357" s="4">
        <v>13.3</v>
      </c>
    </row>
    <row r="358" spans="1:11">
      <c r="A358" s="2">
        <v>39527</v>
      </c>
      <c r="B358" s="4">
        <v>10.3</v>
      </c>
      <c r="G358" s="4">
        <v>11.9</v>
      </c>
    </row>
    <row r="359" spans="1:11">
      <c r="A359" s="2">
        <v>39528</v>
      </c>
      <c r="F359" s="4">
        <v>10.4</v>
      </c>
      <c r="G359" s="4">
        <v>11.6</v>
      </c>
      <c r="K359" s="4">
        <v>12.4</v>
      </c>
    </row>
    <row r="360" spans="1:11">
      <c r="A360" s="2">
        <v>39529</v>
      </c>
      <c r="E360" s="4">
        <v>12.6</v>
      </c>
      <c r="F360" s="4">
        <v>10.3</v>
      </c>
      <c r="J360" s="4">
        <v>13.2</v>
      </c>
    </row>
    <row r="361" spans="1:11">
      <c r="A361" s="2">
        <v>39530</v>
      </c>
      <c r="D361" s="4">
        <v>11.8</v>
      </c>
      <c r="K361" s="4">
        <v>12.9</v>
      </c>
    </row>
    <row r="362" spans="1:11">
      <c r="A362" s="2">
        <v>39531</v>
      </c>
      <c r="C362" s="4">
        <v>10.9</v>
      </c>
      <c r="E362" s="4">
        <v>10.3</v>
      </c>
      <c r="I362" s="4">
        <v>12.3</v>
      </c>
      <c r="J362" s="4">
        <v>13.4</v>
      </c>
    </row>
    <row r="363" spans="1:11">
      <c r="A363" s="2">
        <v>39532</v>
      </c>
      <c r="B363" s="4">
        <v>7.3</v>
      </c>
      <c r="D363" s="4">
        <v>12.1</v>
      </c>
      <c r="H363" s="4">
        <v>15.1</v>
      </c>
    </row>
    <row r="364" spans="1:11">
      <c r="A364" s="2">
        <v>39533</v>
      </c>
      <c r="C364" s="4">
        <v>10.5</v>
      </c>
      <c r="G364" s="4">
        <v>10.199999999999999</v>
      </c>
      <c r="I364" s="4">
        <v>12.9</v>
      </c>
    </row>
    <row r="365" spans="1:11">
      <c r="A365" s="2">
        <v>39534</v>
      </c>
      <c r="B365" s="4">
        <v>10.5</v>
      </c>
      <c r="F365" s="4">
        <v>11.5</v>
      </c>
      <c r="H365" s="4">
        <v>14.9</v>
      </c>
    </row>
    <row r="366" spans="1:11">
      <c r="A366" s="2">
        <v>39535</v>
      </c>
      <c r="G366" s="4">
        <v>12.3</v>
      </c>
      <c r="K366" s="4">
        <v>14.5</v>
      </c>
    </row>
    <row r="367" spans="1:11">
      <c r="A367" s="2">
        <v>39536</v>
      </c>
      <c r="E367" s="4">
        <v>13.6</v>
      </c>
      <c r="F367" s="4">
        <v>12.9</v>
      </c>
      <c r="J367" s="4">
        <v>12.3</v>
      </c>
    </row>
    <row r="368" spans="1:11">
      <c r="A368" s="2">
        <v>39537</v>
      </c>
      <c r="D368" s="4">
        <v>12.3</v>
      </c>
      <c r="K368" s="4">
        <v>13.7</v>
      </c>
    </row>
  </sheetData>
  <dataConsolidate/>
  <phoneticPr fontId="2"/>
  <conditionalFormatting sqref="B460:K1191">
    <cfRule type="cellIs" dxfId="604" priority="157" stopIfTrue="1" operator="between">
      <formula>28</formula>
      <formula>28.99</formula>
    </cfRule>
    <cfRule type="cellIs" dxfId="603" priority="158" stopIfTrue="1" operator="between">
      <formula>29</formula>
      <formula>29.99</formula>
    </cfRule>
    <cfRule type="cellIs" dxfId="602" priority="159" stopIfTrue="1" operator="greaterThan">
      <formula>30</formula>
    </cfRule>
  </conditionalFormatting>
  <conditionalFormatting sqref="B369:K459">
    <cfRule type="cellIs" dxfId="601" priority="160" stopIfTrue="1" operator="between">
      <formula>27</formula>
      <formula>27.99</formula>
    </cfRule>
    <cfRule type="cellIs" dxfId="600" priority="161" stopIfTrue="1" operator="between">
      <formula>28</formula>
      <formula>28.99</formula>
    </cfRule>
    <cfRule type="cellIs" dxfId="599" priority="162" stopIfTrue="1" operator="greaterThanOrEqual">
      <formula>29</formula>
    </cfRule>
  </conditionalFormatting>
  <conditionalFormatting sqref="J48:J51 J62:J65 J90:J93 J125:J128 J153:J155 J244:J246 K214:K217 J272:K277 K270:K271 J307:K308 K305:K306 J335:K337 K333:K334 J363:J366 J368 J132:J142 J278:J282 J309:J310 J338">
    <cfRule type="cellIs" dxfId="598" priority="163" stopIfTrue="1" operator="between">
      <formula>0.1</formula>
      <formula>10</formula>
    </cfRule>
    <cfRule type="cellIs" dxfId="597" priority="164" stopIfTrue="1" operator="between">
      <formula>25</formula>
      <formula>27.99</formula>
    </cfRule>
    <cfRule type="cellIs" dxfId="596" priority="165" stopIfTrue="1" operator="greaterThanOrEqual">
      <formula>28</formula>
    </cfRule>
  </conditionalFormatting>
  <conditionalFormatting sqref="B3:B368">
    <cfRule type="cellIs" dxfId="595" priority="151" stopIfTrue="1" operator="between">
      <formula>0.1</formula>
      <formula>10</formula>
    </cfRule>
    <cfRule type="cellIs" dxfId="594" priority="152" stopIfTrue="1" operator="between">
      <formula>27.5</formula>
      <formula>28.49</formula>
    </cfRule>
    <cfRule type="cellIs" dxfId="593" priority="153" stopIfTrue="1" operator="greaterThanOrEqual">
      <formula>28.5</formula>
    </cfRule>
  </conditionalFormatting>
  <conditionalFormatting sqref="C3:C368">
    <cfRule type="cellIs" dxfId="592" priority="148" stopIfTrue="1" operator="between">
      <formula>0.1</formula>
      <formula>10</formula>
    </cfRule>
    <cfRule type="cellIs" dxfId="591" priority="149" stopIfTrue="1" operator="between">
      <formula>27.5</formula>
      <formula>28.49</formula>
    </cfRule>
    <cfRule type="cellIs" dxfId="590" priority="150" stopIfTrue="1" operator="greaterThanOrEqual">
      <formula>28.5</formula>
    </cfRule>
  </conditionalFormatting>
  <conditionalFormatting sqref="D3:D240 D304:D368 D242:D302">
    <cfRule type="cellIs" dxfId="589" priority="145" stopIfTrue="1" operator="between">
      <formula>0.1</formula>
      <formula>10</formula>
    </cfRule>
    <cfRule type="cellIs" dxfId="588" priority="146" stopIfTrue="1" operator="between">
      <formula>27.5</formula>
      <formula>28.49</formula>
    </cfRule>
    <cfRule type="cellIs" dxfId="587" priority="147" stopIfTrue="1" operator="greaterThanOrEqual">
      <formula>28.5</formula>
    </cfRule>
  </conditionalFormatting>
  <conditionalFormatting sqref="E3:E368">
    <cfRule type="cellIs" dxfId="586" priority="142" stopIfTrue="1" operator="between">
      <formula>0.1</formula>
      <formula>10</formula>
    </cfRule>
    <cfRule type="cellIs" dxfId="585" priority="143" stopIfTrue="1" operator="between">
      <formula>27.5</formula>
      <formula>28.49</formula>
    </cfRule>
    <cfRule type="cellIs" dxfId="584" priority="144" stopIfTrue="1" operator="greaterThanOrEqual">
      <formula>28.5</formula>
    </cfRule>
  </conditionalFormatting>
  <conditionalFormatting sqref="F3:F368">
    <cfRule type="cellIs" dxfId="583" priority="139" stopIfTrue="1" operator="between">
      <formula>0.1</formula>
      <formula>10</formula>
    </cfRule>
    <cfRule type="cellIs" dxfId="582" priority="140" stopIfTrue="1" operator="between">
      <formula>25</formula>
      <formula>27.99</formula>
    </cfRule>
    <cfRule type="cellIs" dxfId="581" priority="141" stopIfTrue="1" operator="greaterThanOrEqual">
      <formula>28</formula>
    </cfRule>
  </conditionalFormatting>
  <conditionalFormatting sqref="G3:G368">
    <cfRule type="cellIs" dxfId="580" priority="136" stopIfTrue="1" operator="between">
      <formula>0.1</formula>
      <formula>10</formula>
    </cfRule>
    <cfRule type="cellIs" dxfId="579" priority="137" stopIfTrue="1" operator="between">
      <formula>25</formula>
      <formula>27.99</formula>
    </cfRule>
    <cfRule type="cellIs" dxfId="578" priority="138" stopIfTrue="1" operator="greaterThanOrEqual">
      <formula>28</formula>
    </cfRule>
  </conditionalFormatting>
  <conditionalFormatting sqref="H3:H368">
    <cfRule type="cellIs" dxfId="577" priority="133" stopIfTrue="1" operator="between">
      <formula>0.1</formula>
      <formula>10</formula>
    </cfRule>
    <cfRule type="cellIs" dxfId="576" priority="134" stopIfTrue="1" operator="between">
      <formula>25</formula>
      <formula>27.99</formula>
    </cfRule>
    <cfRule type="cellIs" dxfId="575" priority="135" stopIfTrue="1" operator="greaterThanOrEqual">
      <formula>28</formula>
    </cfRule>
  </conditionalFormatting>
  <conditionalFormatting sqref="I3:I332 I334 I336:I340 I358:I361 I365:I368">
    <cfRule type="cellIs" dxfId="574" priority="130" stopIfTrue="1" operator="between">
      <formula>0.1</formula>
      <formula>10</formula>
    </cfRule>
    <cfRule type="cellIs" dxfId="573" priority="131" stopIfTrue="1" operator="between">
      <formula>25</formula>
      <formula>27.99</formula>
    </cfRule>
    <cfRule type="cellIs" dxfId="572" priority="132" stopIfTrue="1" operator="greaterThanOrEqual">
      <formula>28</formula>
    </cfRule>
  </conditionalFormatting>
  <conditionalFormatting sqref="I333">
    <cfRule type="cellIs" dxfId="571" priority="127" stopIfTrue="1" operator="between">
      <formula>0.1</formula>
      <formula>10</formula>
    </cfRule>
    <cfRule type="cellIs" dxfId="570" priority="128" stopIfTrue="1" operator="between">
      <formula>25</formula>
      <formula>27.99</formula>
    </cfRule>
    <cfRule type="cellIs" dxfId="569" priority="129" stopIfTrue="1" operator="greaterThanOrEqual">
      <formula>28</formula>
    </cfRule>
  </conditionalFormatting>
  <conditionalFormatting sqref="I335">
    <cfRule type="cellIs" dxfId="568" priority="124" stopIfTrue="1" operator="between">
      <formula>0.1</formula>
      <formula>10</formula>
    </cfRule>
    <cfRule type="cellIs" dxfId="567" priority="125" stopIfTrue="1" operator="between">
      <formula>25</formula>
      <formula>27.99</formula>
    </cfRule>
    <cfRule type="cellIs" dxfId="566" priority="126" stopIfTrue="1" operator="greaterThanOrEqual">
      <formula>28</formula>
    </cfRule>
  </conditionalFormatting>
  <conditionalFormatting sqref="I341:I357">
    <cfRule type="cellIs" dxfId="565" priority="121" stopIfTrue="1" operator="between">
      <formula>0.1</formula>
      <formula>10</formula>
    </cfRule>
    <cfRule type="cellIs" dxfId="564" priority="122" stopIfTrue="1" operator="between">
      <formula>25</formula>
      <formula>27.99</formula>
    </cfRule>
    <cfRule type="cellIs" dxfId="563" priority="123" stopIfTrue="1" operator="greaterThanOrEqual">
      <formula>28</formula>
    </cfRule>
  </conditionalFormatting>
  <conditionalFormatting sqref="I362:I364">
    <cfRule type="cellIs" dxfId="562" priority="118" stopIfTrue="1" operator="between">
      <formula>0.1</formula>
      <formula>10</formula>
    </cfRule>
    <cfRule type="cellIs" dxfId="561" priority="119" stopIfTrue="1" operator="between">
      <formula>25</formula>
      <formula>27.99</formula>
    </cfRule>
    <cfRule type="cellIs" dxfId="560" priority="120" stopIfTrue="1" operator="greaterThanOrEqual">
      <formula>28</formula>
    </cfRule>
  </conditionalFormatting>
  <conditionalFormatting sqref="J3:J47">
    <cfRule type="cellIs" dxfId="559" priority="115" stopIfTrue="1" operator="between">
      <formula>0.1</formula>
      <formula>10</formula>
    </cfRule>
    <cfRule type="cellIs" dxfId="558" priority="116" stopIfTrue="1" operator="between">
      <formula>25</formula>
      <formula>27.99</formula>
    </cfRule>
    <cfRule type="cellIs" dxfId="557" priority="117" stopIfTrue="1" operator="greaterThanOrEqual">
      <formula>28</formula>
    </cfRule>
  </conditionalFormatting>
  <conditionalFormatting sqref="J52:J61">
    <cfRule type="cellIs" dxfId="556" priority="112" stopIfTrue="1" operator="between">
      <formula>0.1</formula>
      <formula>10</formula>
    </cfRule>
    <cfRule type="cellIs" dxfId="555" priority="113" stopIfTrue="1" operator="between">
      <formula>25</formula>
      <formula>27.99</formula>
    </cfRule>
    <cfRule type="cellIs" dxfId="554" priority="114" stopIfTrue="1" operator="greaterThanOrEqual">
      <formula>28</formula>
    </cfRule>
  </conditionalFormatting>
  <conditionalFormatting sqref="J66:J89">
    <cfRule type="cellIs" dxfId="553" priority="109" stopIfTrue="1" operator="between">
      <formula>0.1</formula>
      <formula>10</formula>
    </cfRule>
    <cfRule type="cellIs" dxfId="552" priority="110" stopIfTrue="1" operator="between">
      <formula>25</formula>
      <formula>27.99</formula>
    </cfRule>
    <cfRule type="cellIs" dxfId="551" priority="111" stopIfTrue="1" operator="greaterThanOrEqual">
      <formula>28</formula>
    </cfRule>
  </conditionalFormatting>
  <conditionalFormatting sqref="J94:J124">
    <cfRule type="cellIs" dxfId="550" priority="106" stopIfTrue="1" operator="between">
      <formula>0.1</formula>
      <formula>10</formula>
    </cfRule>
    <cfRule type="cellIs" dxfId="549" priority="107" stopIfTrue="1" operator="between">
      <formula>25</formula>
      <formula>27.99</formula>
    </cfRule>
    <cfRule type="cellIs" dxfId="548" priority="108" stopIfTrue="1" operator="greaterThanOrEqual">
      <formula>28</formula>
    </cfRule>
  </conditionalFormatting>
  <conditionalFormatting sqref="J129:J131">
    <cfRule type="cellIs" dxfId="547" priority="103" stopIfTrue="1" operator="between">
      <formula>0.1</formula>
      <formula>10</formula>
    </cfRule>
    <cfRule type="cellIs" dxfId="546" priority="104" stopIfTrue="1" operator="between">
      <formula>25</formula>
      <formula>27.99</formula>
    </cfRule>
    <cfRule type="cellIs" dxfId="545" priority="105" stopIfTrue="1" operator="greaterThanOrEqual">
      <formula>28</formula>
    </cfRule>
  </conditionalFormatting>
  <conditionalFormatting sqref="J143:J152">
    <cfRule type="cellIs" dxfId="544" priority="100" stopIfTrue="1" operator="between">
      <formula>0.1</formula>
      <formula>10</formula>
    </cfRule>
    <cfRule type="cellIs" dxfId="543" priority="101" stopIfTrue="1" operator="between">
      <formula>25</formula>
      <formula>27.99</formula>
    </cfRule>
    <cfRule type="cellIs" dxfId="542" priority="102" stopIfTrue="1" operator="greaterThanOrEqual">
      <formula>28</formula>
    </cfRule>
  </conditionalFormatting>
  <conditionalFormatting sqref="J156:J185">
    <cfRule type="cellIs" dxfId="541" priority="97" stopIfTrue="1" operator="between">
      <formula>0.1</formula>
      <formula>10</formula>
    </cfRule>
    <cfRule type="cellIs" dxfId="540" priority="98" stopIfTrue="1" operator="between">
      <formula>25</formula>
      <formula>27.99</formula>
    </cfRule>
    <cfRule type="cellIs" dxfId="539" priority="99" stopIfTrue="1" operator="greaterThanOrEqual">
      <formula>28</formula>
    </cfRule>
  </conditionalFormatting>
  <conditionalFormatting sqref="J186:J216">
    <cfRule type="cellIs" dxfId="538" priority="94" stopIfTrue="1" operator="between">
      <formula>0.1</formula>
      <formula>10</formula>
    </cfRule>
    <cfRule type="cellIs" dxfId="537" priority="95" stopIfTrue="1" operator="between">
      <formula>25</formula>
      <formula>27.99</formula>
    </cfRule>
    <cfRule type="cellIs" dxfId="536" priority="96" stopIfTrue="1" operator="greaterThanOrEqual">
      <formula>28</formula>
    </cfRule>
  </conditionalFormatting>
  <conditionalFormatting sqref="J217:J243">
    <cfRule type="cellIs" dxfId="535" priority="91" stopIfTrue="1" operator="between">
      <formula>0.1</formula>
      <formula>10</formula>
    </cfRule>
    <cfRule type="cellIs" dxfId="534" priority="92" stopIfTrue="1" operator="between">
      <formula>25</formula>
      <formula>27.99</formula>
    </cfRule>
    <cfRule type="cellIs" dxfId="533" priority="93" stopIfTrue="1" operator="greaterThanOrEqual">
      <formula>28</formula>
    </cfRule>
  </conditionalFormatting>
  <conditionalFormatting sqref="J247:J271">
    <cfRule type="cellIs" dxfId="532" priority="88" stopIfTrue="1" operator="between">
      <formula>0.1</formula>
      <formula>10</formula>
    </cfRule>
    <cfRule type="cellIs" dxfId="531" priority="89" stopIfTrue="1" operator="between">
      <formula>25</formula>
      <formula>27.99</formula>
    </cfRule>
    <cfRule type="cellIs" dxfId="530" priority="90" stopIfTrue="1" operator="greaterThanOrEqual">
      <formula>28</formula>
    </cfRule>
  </conditionalFormatting>
  <conditionalFormatting sqref="J283:J306">
    <cfRule type="cellIs" dxfId="529" priority="85" stopIfTrue="1" operator="between">
      <formula>0.1</formula>
      <formula>10</formula>
    </cfRule>
    <cfRule type="cellIs" dxfId="528" priority="86" stopIfTrue="1" operator="between">
      <formula>25</formula>
      <formula>27.99</formula>
    </cfRule>
    <cfRule type="cellIs" dxfId="527" priority="87" stopIfTrue="1" operator="greaterThanOrEqual">
      <formula>28</formula>
    </cfRule>
  </conditionalFormatting>
  <conditionalFormatting sqref="J311:J326">
    <cfRule type="cellIs" dxfId="526" priority="82" stopIfTrue="1" operator="between">
      <formula>0.1</formula>
      <formula>10</formula>
    </cfRule>
    <cfRule type="cellIs" dxfId="525" priority="83" stopIfTrue="1" operator="between">
      <formula>25</formula>
      <formula>27.99</formula>
    </cfRule>
    <cfRule type="cellIs" dxfId="524" priority="84" stopIfTrue="1" operator="greaterThanOrEqual">
      <formula>28</formula>
    </cfRule>
  </conditionalFormatting>
  <conditionalFormatting sqref="J327:J334">
    <cfRule type="cellIs" dxfId="523" priority="79" stopIfTrue="1" operator="between">
      <formula>0.1</formula>
      <formula>10</formula>
    </cfRule>
    <cfRule type="cellIs" dxfId="522" priority="80" stopIfTrue="1" operator="between">
      <formula>25</formula>
      <formula>27.99</formula>
    </cfRule>
    <cfRule type="cellIs" dxfId="521" priority="81" stopIfTrue="1" operator="greaterThanOrEqual">
      <formula>28</formula>
    </cfRule>
  </conditionalFormatting>
  <conditionalFormatting sqref="J339:J362">
    <cfRule type="cellIs" dxfId="520" priority="76" stopIfTrue="1" operator="between">
      <formula>0.1</formula>
      <formula>10</formula>
    </cfRule>
    <cfRule type="cellIs" dxfId="519" priority="77" stopIfTrue="1" operator="between">
      <formula>25</formula>
      <formula>27.99</formula>
    </cfRule>
    <cfRule type="cellIs" dxfId="518" priority="78" stopIfTrue="1" operator="greaterThanOrEqual">
      <formula>28</formula>
    </cfRule>
  </conditionalFormatting>
  <conditionalFormatting sqref="J367">
    <cfRule type="cellIs" dxfId="517" priority="73" stopIfTrue="1" operator="between">
      <formula>0.1</formula>
      <formula>10</formula>
    </cfRule>
    <cfRule type="cellIs" dxfId="516" priority="74" stopIfTrue="1" operator="between">
      <formula>25</formula>
      <formula>27.99</formula>
    </cfRule>
    <cfRule type="cellIs" dxfId="515" priority="75" stopIfTrue="1" operator="greaterThanOrEqual">
      <formula>28</formula>
    </cfRule>
  </conditionalFormatting>
  <conditionalFormatting sqref="K3:K140">
    <cfRule type="cellIs" dxfId="514" priority="70" stopIfTrue="1" operator="between">
      <formula>0.1</formula>
      <formula>10</formula>
    </cfRule>
    <cfRule type="cellIs" dxfId="513" priority="71" stopIfTrue="1" operator="between">
      <formula>25</formula>
      <formula>27.99</formula>
    </cfRule>
    <cfRule type="cellIs" dxfId="512" priority="72" stopIfTrue="1" operator="greaterThanOrEqual">
      <formula>28</formula>
    </cfRule>
  </conditionalFormatting>
  <conditionalFormatting sqref="K141:K177">
    <cfRule type="cellIs" dxfId="511" priority="67" stopIfTrue="1" operator="between">
      <formula>0.1</formula>
      <formula>10</formula>
    </cfRule>
    <cfRule type="cellIs" dxfId="510" priority="68" stopIfTrue="1" operator="between">
      <formula>25</formula>
      <formula>27.99</formula>
    </cfRule>
    <cfRule type="cellIs" dxfId="509" priority="69" stopIfTrue="1" operator="greaterThanOrEqual">
      <formula>28</formula>
    </cfRule>
  </conditionalFormatting>
  <conditionalFormatting sqref="K178:K191">
    <cfRule type="cellIs" dxfId="508" priority="64" stopIfTrue="1" operator="between">
      <formula>0.1</formula>
      <formula>10</formula>
    </cfRule>
    <cfRule type="cellIs" dxfId="507" priority="65" stopIfTrue="1" operator="between">
      <formula>25</formula>
      <formula>27.99</formula>
    </cfRule>
    <cfRule type="cellIs" dxfId="506" priority="66" stopIfTrue="1" operator="greaterThanOrEqual">
      <formula>28</formula>
    </cfRule>
  </conditionalFormatting>
  <conditionalFormatting sqref="K192:K213">
    <cfRule type="cellIs" dxfId="505" priority="61" stopIfTrue="1" operator="between">
      <formula>0.1</formula>
      <formula>10</formula>
    </cfRule>
    <cfRule type="cellIs" dxfId="504" priority="62" stopIfTrue="1" operator="between">
      <formula>25</formula>
      <formula>27.99</formula>
    </cfRule>
    <cfRule type="cellIs" dxfId="503" priority="63" stopIfTrue="1" operator="greaterThanOrEqual">
      <formula>28</formula>
    </cfRule>
  </conditionalFormatting>
  <conditionalFormatting sqref="K218:K246">
    <cfRule type="cellIs" dxfId="502" priority="58" stopIfTrue="1" operator="between">
      <formula>0.1</formula>
      <formula>10</formula>
    </cfRule>
    <cfRule type="cellIs" dxfId="501" priority="59" stopIfTrue="1" operator="between">
      <formula>25</formula>
      <formula>27.99</formula>
    </cfRule>
    <cfRule type="cellIs" dxfId="500" priority="60" stopIfTrue="1" operator="greaterThanOrEqual">
      <formula>28</formula>
    </cfRule>
  </conditionalFormatting>
  <conditionalFormatting sqref="K247:K269">
    <cfRule type="cellIs" dxfId="499" priority="55" stopIfTrue="1" operator="between">
      <formula>0.1</formula>
      <formula>10</formula>
    </cfRule>
    <cfRule type="cellIs" dxfId="498" priority="56" stopIfTrue="1" operator="between">
      <formula>25</formula>
      <formula>27.99</formula>
    </cfRule>
    <cfRule type="cellIs" dxfId="497" priority="57" stopIfTrue="1" operator="greaterThanOrEqual">
      <formula>28</formula>
    </cfRule>
  </conditionalFormatting>
  <conditionalFormatting sqref="K278:K304">
    <cfRule type="cellIs" dxfId="496" priority="52" stopIfTrue="1" operator="between">
      <formula>0.1</formula>
      <formula>10</formula>
    </cfRule>
    <cfRule type="cellIs" dxfId="495" priority="53" stopIfTrue="1" operator="between">
      <formula>25</formula>
      <formula>27.99</formula>
    </cfRule>
    <cfRule type="cellIs" dxfId="494" priority="54" stopIfTrue="1" operator="greaterThanOrEqual">
      <formula>28</formula>
    </cfRule>
  </conditionalFormatting>
  <conditionalFormatting sqref="K309:K332">
    <cfRule type="cellIs" dxfId="493" priority="49" stopIfTrue="1" operator="between">
      <formula>0.1</formula>
      <formula>10</formula>
    </cfRule>
    <cfRule type="cellIs" dxfId="492" priority="50" stopIfTrue="1" operator="between">
      <formula>25</formula>
      <formula>27.99</formula>
    </cfRule>
    <cfRule type="cellIs" dxfId="491" priority="51" stopIfTrue="1" operator="greaterThanOrEqual">
      <formula>28</formula>
    </cfRule>
  </conditionalFormatting>
  <conditionalFormatting sqref="K338:K368">
    <cfRule type="cellIs" dxfId="490" priority="46" stopIfTrue="1" operator="between">
      <formula>0.1</formula>
      <formula>10</formula>
    </cfRule>
    <cfRule type="cellIs" dxfId="489" priority="47" stopIfTrue="1" operator="between">
      <formula>25</formula>
      <formula>27.99</formula>
    </cfRule>
    <cfRule type="cellIs" dxfId="488" priority="48" stopIfTrue="1" operator="greaterThanOrEqual">
      <formula>28</formula>
    </cfRule>
  </conditionalFormatting>
  <conditionalFormatting sqref="L3:L30">
    <cfRule type="cellIs" dxfId="487" priority="43" stopIfTrue="1" operator="between">
      <formula>0.1</formula>
      <formula>10</formula>
    </cfRule>
    <cfRule type="cellIs" dxfId="486" priority="44" stopIfTrue="1" operator="between">
      <formula>25</formula>
      <formula>27.99</formula>
    </cfRule>
    <cfRule type="cellIs" dxfId="485" priority="45" stopIfTrue="1" operator="greaterThanOrEqual">
      <formula>28</formula>
    </cfRule>
  </conditionalFormatting>
  <conditionalFormatting sqref="L38:L63">
    <cfRule type="cellIs" dxfId="484" priority="40" stopIfTrue="1" operator="between">
      <formula>0.1</formula>
      <formula>10</formula>
    </cfRule>
    <cfRule type="cellIs" dxfId="483" priority="41" stopIfTrue="1" operator="between">
      <formula>25</formula>
      <formula>27.99</formula>
    </cfRule>
    <cfRule type="cellIs" dxfId="482" priority="42" stopIfTrue="1" operator="greaterThanOrEqual">
      <formula>28</formula>
    </cfRule>
  </conditionalFormatting>
  <conditionalFormatting sqref="L64:L93">
    <cfRule type="cellIs" dxfId="481" priority="37" stopIfTrue="1" operator="between">
      <formula>0.1</formula>
      <formula>10</formula>
    </cfRule>
    <cfRule type="cellIs" dxfId="480" priority="38" stopIfTrue="1" operator="between">
      <formula>25</formula>
      <formula>27.99</formula>
    </cfRule>
    <cfRule type="cellIs" dxfId="479" priority="39" stopIfTrue="1" operator="greaterThanOrEqual">
      <formula>28</formula>
    </cfRule>
  </conditionalFormatting>
  <conditionalFormatting sqref="L94:L120">
    <cfRule type="cellIs" dxfId="478" priority="34" stopIfTrue="1" operator="between">
      <formula>0.1</formula>
      <formula>10</formula>
    </cfRule>
    <cfRule type="cellIs" dxfId="477" priority="35" stopIfTrue="1" operator="between">
      <formula>25</formula>
      <formula>27.99</formula>
    </cfRule>
    <cfRule type="cellIs" dxfId="476" priority="36" stopIfTrue="1" operator="greaterThanOrEqual">
      <formula>28</formula>
    </cfRule>
  </conditionalFormatting>
  <conditionalFormatting sqref="L121:L148">
    <cfRule type="cellIs" dxfId="475" priority="31" stopIfTrue="1" operator="between">
      <formula>0.1</formula>
      <formula>10</formula>
    </cfRule>
    <cfRule type="cellIs" dxfId="474" priority="32" stopIfTrue="1" operator="between">
      <formula>25</formula>
      <formula>27.99</formula>
    </cfRule>
    <cfRule type="cellIs" dxfId="473" priority="33" stopIfTrue="1" operator="greaterThanOrEqual">
      <formula>28</formula>
    </cfRule>
  </conditionalFormatting>
  <conditionalFormatting sqref="L149:L181">
    <cfRule type="cellIs" dxfId="472" priority="28" stopIfTrue="1" operator="between">
      <formula>0.1</formula>
      <formula>10</formula>
    </cfRule>
    <cfRule type="cellIs" dxfId="471" priority="29" stopIfTrue="1" operator="between">
      <formula>25</formula>
      <formula>27.99</formula>
    </cfRule>
    <cfRule type="cellIs" dxfId="470" priority="30" stopIfTrue="1" operator="greaterThanOrEqual">
      <formula>28</formula>
    </cfRule>
  </conditionalFormatting>
  <conditionalFormatting sqref="L182:L197">
    <cfRule type="cellIs" dxfId="469" priority="25" stopIfTrue="1" operator="between">
      <formula>0.1</formula>
      <formula>10</formula>
    </cfRule>
    <cfRule type="cellIs" dxfId="468" priority="26" stopIfTrue="1" operator="between">
      <formula>25</formula>
      <formula>27.99</formula>
    </cfRule>
    <cfRule type="cellIs" dxfId="467" priority="27" stopIfTrue="1" operator="greaterThanOrEqual">
      <formula>28</formula>
    </cfRule>
  </conditionalFormatting>
  <conditionalFormatting sqref="L198:L204">
    <cfRule type="cellIs" dxfId="466" priority="22" stopIfTrue="1" operator="between">
      <formula>0.1</formula>
      <formula>10</formula>
    </cfRule>
    <cfRule type="cellIs" dxfId="465" priority="23" stopIfTrue="1" operator="between">
      <formula>25</formula>
      <formula>27.99</formula>
    </cfRule>
    <cfRule type="cellIs" dxfId="464" priority="24" stopIfTrue="1" operator="greaterThanOrEqual">
      <formula>28</formula>
    </cfRule>
  </conditionalFormatting>
  <conditionalFormatting sqref="L205:L211">
    <cfRule type="cellIs" dxfId="463" priority="19" stopIfTrue="1" operator="between">
      <formula>0.1</formula>
      <formula>10</formula>
    </cfRule>
    <cfRule type="cellIs" dxfId="462" priority="20" stopIfTrue="1" operator="between">
      <formula>25</formula>
      <formula>27.99</formula>
    </cfRule>
    <cfRule type="cellIs" dxfId="461" priority="21" stopIfTrue="1" operator="greaterThanOrEqual">
      <formula>28</formula>
    </cfRule>
  </conditionalFormatting>
  <conditionalFormatting sqref="L212:L225">
    <cfRule type="cellIs" dxfId="460" priority="16" stopIfTrue="1" operator="between">
      <formula>0.1</formula>
      <formula>10</formula>
    </cfRule>
    <cfRule type="cellIs" dxfId="459" priority="17" stopIfTrue="1" operator="between">
      <formula>25</formula>
      <formula>27.99</formula>
    </cfRule>
    <cfRule type="cellIs" dxfId="458" priority="18" stopIfTrue="1" operator="greaterThanOrEqual">
      <formula>28</formula>
    </cfRule>
  </conditionalFormatting>
  <conditionalFormatting sqref="L226:L246">
    <cfRule type="cellIs" dxfId="457" priority="13" stopIfTrue="1" operator="between">
      <formula>0.1</formula>
      <formula>10</formula>
    </cfRule>
    <cfRule type="cellIs" dxfId="456" priority="14" stopIfTrue="1" operator="between">
      <formula>25</formula>
      <formula>27.99</formula>
    </cfRule>
    <cfRule type="cellIs" dxfId="455" priority="15" stopIfTrue="1" operator="greaterThanOrEqual">
      <formula>28</formula>
    </cfRule>
  </conditionalFormatting>
  <conditionalFormatting sqref="L247:L260">
    <cfRule type="cellIs" dxfId="454" priority="10" stopIfTrue="1" operator="between">
      <formula>0.1</formula>
      <formula>10</formula>
    </cfRule>
    <cfRule type="cellIs" dxfId="453" priority="11" stopIfTrue="1" operator="between">
      <formula>25</formula>
      <formula>27.99</formula>
    </cfRule>
    <cfRule type="cellIs" dxfId="452" priority="12" stopIfTrue="1" operator="greaterThanOrEqual">
      <formula>28</formula>
    </cfRule>
  </conditionalFormatting>
  <conditionalFormatting sqref="L261:L267">
    <cfRule type="cellIs" dxfId="451" priority="7" stopIfTrue="1" operator="between">
      <formula>0.1</formula>
      <formula>10</formula>
    </cfRule>
    <cfRule type="cellIs" dxfId="450" priority="8" stopIfTrue="1" operator="between">
      <formula>25</formula>
      <formula>27.99</formula>
    </cfRule>
    <cfRule type="cellIs" dxfId="449" priority="9" stopIfTrue="1" operator="greaterThanOrEqual">
      <formula>28</formula>
    </cfRule>
  </conditionalFormatting>
  <conditionalFormatting sqref="L268:L302">
    <cfRule type="cellIs" dxfId="448" priority="4" stopIfTrue="1" operator="between">
      <formula>0.1</formula>
      <formula>10</formula>
    </cfRule>
    <cfRule type="cellIs" dxfId="447" priority="5" stopIfTrue="1" operator="between">
      <formula>25</formula>
      <formula>27.99</formula>
    </cfRule>
    <cfRule type="cellIs" dxfId="446" priority="6" stopIfTrue="1" operator="greaterThanOrEqual">
      <formula>28</formula>
    </cfRule>
  </conditionalFormatting>
  <conditionalFormatting sqref="L303:L336">
    <cfRule type="cellIs" dxfId="5" priority="1" stopIfTrue="1" operator="between">
      <formula>0.1</formula>
      <formula>10</formula>
    </cfRule>
    <cfRule type="cellIs" dxfId="4" priority="2" stopIfTrue="1" operator="between">
      <formula>25</formula>
      <formula>27.99</formula>
    </cfRule>
    <cfRule type="cellIs" dxfId="3" priority="3" stopIfTrue="1" operator="greaterThanOrEqual">
      <formula>28</formula>
    </cfRule>
  </conditionalFormatting>
  <pageMargins left="0.78740157480314965" right="0.78740157480314965" top="0.98425196850393704" bottom="0.98425196850393704" header="0.51181102362204722" footer="0.51181102362204722"/>
  <pageSetup paperSize="0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6A13A-2CDC-7B49-9073-B7432633DC8D}">
  <dimension ref="A1:L368"/>
  <sheetViews>
    <sheetView showZeros="0" zoomScaleNormal="100" workbookViewId="0">
      <pane ySplit="2" topLeftCell="A294" activePane="bottomLeft" state="frozen"/>
      <selection pane="bottomLeft" activeCell="L303" sqref="L303:L336"/>
    </sheetView>
  </sheetViews>
  <sheetFormatPr baseColWidth="10" defaultColWidth="8.83203125" defaultRowHeight="14"/>
  <cols>
    <col min="2" max="11" width="8.83203125" style="4"/>
  </cols>
  <sheetData>
    <row r="1" spans="1:12" ht="30">
      <c r="A1" s="46" t="s">
        <v>1057</v>
      </c>
    </row>
    <row r="2" spans="1:12" s="1" customFormat="1" ht="42" customHeight="1">
      <c r="B2" s="5">
        <v>2011</v>
      </c>
      <c r="C2" s="5">
        <v>2012</v>
      </c>
      <c r="D2" s="5">
        <v>2013</v>
      </c>
      <c r="E2" s="5">
        <v>2014</v>
      </c>
      <c r="F2" s="5">
        <v>2015</v>
      </c>
      <c r="G2" s="5">
        <v>2016</v>
      </c>
      <c r="H2" s="5">
        <v>2017</v>
      </c>
      <c r="I2" s="5">
        <v>2018</v>
      </c>
      <c r="J2" s="5">
        <v>2019</v>
      </c>
      <c r="K2" s="5">
        <v>2020</v>
      </c>
      <c r="L2" s="1">
        <v>2021</v>
      </c>
    </row>
    <row r="3" spans="1:12">
      <c r="A3" s="2">
        <v>39172</v>
      </c>
      <c r="D3" s="4">
        <v>10.5</v>
      </c>
      <c r="F3" s="4">
        <v>12.5</v>
      </c>
      <c r="J3" s="4">
        <v>13</v>
      </c>
      <c r="K3" s="4">
        <v>13</v>
      </c>
      <c r="L3" s="4"/>
    </row>
    <row r="4" spans="1:12">
      <c r="A4" s="2">
        <v>39173</v>
      </c>
      <c r="C4" s="4">
        <v>11</v>
      </c>
      <c r="E4" s="4">
        <v>11</v>
      </c>
      <c r="I4" s="4">
        <v>12.5</v>
      </c>
      <c r="L4" s="4"/>
    </row>
    <row r="5" spans="1:12">
      <c r="A5" s="2">
        <v>39174</v>
      </c>
      <c r="D5" s="4">
        <v>11</v>
      </c>
      <c r="H5" s="4">
        <v>12</v>
      </c>
      <c r="J5" s="4">
        <v>13</v>
      </c>
      <c r="L5" s="4"/>
    </row>
    <row r="6" spans="1:12">
      <c r="A6" s="2">
        <v>39175</v>
      </c>
      <c r="B6" s="4">
        <v>11</v>
      </c>
      <c r="C6" s="4">
        <v>11</v>
      </c>
      <c r="G6" s="4">
        <v>12</v>
      </c>
      <c r="I6" s="4">
        <v>12.5</v>
      </c>
      <c r="L6" s="4"/>
    </row>
    <row r="7" spans="1:12">
      <c r="A7" s="2">
        <v>39176</v>
      </c>
      <c r="H7" s="4">
        <v>13</v>
      </c>
      <c r="L7" s="4">
        <v>15</v>
      </c>
    </row>
    <row r="8" spans="1:12">
      <c r="A8" s="2">
        <v>39177</v>
      </c>
      <c r="F8" s="4">
        <v>13</v>
      </c>
      <c r="G8" s="4">
        <v>12.5</v>
      </c>
      <c r="K8" s="4">
        <v>13</v>
      </c>
      <c r="L8" s="4"/>
    </row>
    <row r="9" spans="1:12">
      <c r="A9" s="2">
        <v>39178</v>
      </c>
      <c r="E9" s="4">
        <v>10</v>
      </c>
      <c r="L9" s="4">
        <v>14</v>
      </c>
    </row>
    <row r="10" spans="1:12">
      <c r="A10" s="2">
        <v>39179</v>
      </c>
      <c r="D10" s="4">
        <v>12</v>
      </c>
      <c r="F10" s="4">
        <v>12</v>
      </c>
      <c r="J10" s="4">
        <v>13</v>
      </c>
      <c r="K10" s="4">
        <v>13</v>
      </c>
      <c r="L10" s="4"/>
    </row>
    <row r="11" spans="1:12">
      <c r="A11" s="2">
        <v>39180</v>
      </c>
      <c r="C11" s="4">
        <v>12</v>
      </c>
      <c r="E11" s="4">
        <v>11</v>
      </c>
      <c r="I11" s="4">
        <v>13</v>
      </c>
      <c r="L11" s="4"/>
    </row>
    <row r="12" spans="1:12">
      <c r="A12" s="2">
        <v>39181</v>
      </c>
      <c r="D12" s="4">
        <v>11</v>
      </c>
      <c r="H12" s="4">
        <v>13</v>
      </c>
      <c r="J12" s="4">
        <v>13</v>
      </c>
      <c r="L12" s="4"/>
    </row>
    <row r="13" spans="1:12">
      <c r="A13" s="2">
        <v>39182</v>
      </c>
      <c r="B13" s="4">
        <v>11</v>
      </c>
      <c r="C13" s="4">
        <v>11</v>
      </c>
      <c r="G13" s="4">
        <v>12</v>
      </c>
      <c r="I13" s="4">
        <v>13</v>
      </c>
      <c r="L13" s="4"/>
    </row>
    <row r="14" spans="1:12">
      <c r="A14" s="2">
        <v>39183</v>
      </c>
      <c r="H14" s="4">
        <v>13</v>
      </c>
      <c r="L14" s="4">
        <v>14</v>
      </c>
    </row>
    <row r="15" spans="1:12">
      <c r="A15" s="2">
        <v>39184</v>
      </c>
      <c r="F15" s="4">
        <v>12</v>
      </c>
      <c r="G15" s="4">
        <v>12</v>
      </c>
      <c r="K15" s="4">
        <v>13</v>
      </c>
      <c r="L15" s="4"/>
    </row>
    <row r="16" spans="1:12">
      <c r="A16" s="2">
        <v>39185</v>
      </c>
      <c r="E16" s="4">
        <v>11</v>
      </c>
      <c r="L16" s="4">
        <v>16</v>
      </c>
    </row>
    <row r="17" spans="1:12">
      <c r="A17" s="2">
        <v>39186</v>
      </c>
      <c r="D17" s="4">
        <v>11.5</v>
      </c>
      <c r="F17" s="4">
        <v>13</v>
      </c>
      <c r="J17" s="4">
        <v>13</v>
      </c>
      <c r="K17" s="4">
        <v>12</v>
      </c>
      <c r="L17" s="4"/>
    </row>
    <row r="18" spans="1:12">
      <c r="A18" s="2">
        <v>39187</v>
      </c>
      <c r="C18" s="4">
        <v>12</v>
      </c>
      <c r="E18" s="4">
        <v>12</v>
      </c>
      <c r="I18" s="4">
        <v>13</v>
      </c>
      <c r="L18" s="4"/>
    </row>
    <row r="19" spans="1:12">
      <c r="A19" s="2">
        <v>39188</v>
      </c>
      <c r="D19" s="4">
        <v>12</v>
      </c>
      <c r="H19" s="4">
        <v>14</v>
      </c>
      <c r="J19" s="4">
        <v>14</v>
      </c>
      <c r="L19" s="4"/>
    </row>
    <row r="20" spans="1:12">
      <c r="A20" s="2">
        <v>39189</v>
      </c>
      <c r="B20" s="4">
        <v>12</v>
      </c>
      <c r="C20" s="4">
        <v>12</v>
      </c>
      <c r="G20" s="4">
        <v>13.5</v>
      </c>
      <c r="I20" s="4">
        <v>13</v>
      </c>
      <c r="L20" s="4"/>
    </row>
    <row r="21" spans="1:12">
      <c r="A21" s="2">
        <v>39190</v>
      </c>
      <c r="H21" s="4">
        <v>13.5</v>
      </c>
      <c r="L21" s="4">
        <v>14</v>
      </c>
    </row>
    <row r="22" spans="1:12">
      <c r="A22" s="2">
        <v>39191</v>
      </c>
      <c r="F22" s="4">
        <v>13</v>
      </c>
      <c r="G22" s="4">
        <v>14</v>
      </c>
      <c r="K22" s="4">
        <v>14</v>
      </c>
      <c r="L22" s="4"/>
    </row>
    <row r="23" spans="1:12">
      <c r="A23" s="2">
        <v>39192</v>
      </c>
      <c r="E23" s="4">
        <v>13</v>
      </c>
      <c r="L23" s="4">
        <v>16.5</v>
      </c>
    </row>
    <row r="24" spans="1:12">
      <c r="A24" s="2">
        <v>39193</v>
      </c>
      <c r="D24" s="4">
        <v>12.5</v>
      </c>
      <c r="F24" s="4">
        <v>13</v>
      </c>
      <c r="J24" s="4">
        <v>14</v>
      </c>
      <c r="L24" s="4"/>
    </row>
    <row r="25" spans="1:12">
      <c r="A25" s="2">
        <v>39194</v>
      </c>
      <c r="C25" s="4">
        <v>12</v>
      </c>
      <c r="I25" s="4">
        <v>14</v>
      </c>
      <c r="L25" s="4"/>
    </row>
    <row r="26" spans="1:12">
      <c r="A26" s="2">
        <v>39195</v>
      </c>
      <c r="D26" s="4">
        <v>13</v>
      </c>
      <c r="H26" s="4">
        <v>14</v>
      </c>
      <c r="J26" s="4">
        <v>14</v>
      </c>
      <c r="L26" s="4"/>
    </row>
    <row r="27" spans="1:12">
      <c r="A27" s="2">
        <v>39196</v>
      </c>
      <c r="B27" s="4">
        <v>12</v>
      </c>
      <c r="C27" s="4">
        <v>12</v>
      </c>
      <c r="G27" s="4">
        <v>14</v>
      </c>
      <c r="I27" s="4">
        <v>14</v>
      </c>
      <c r="L27" s="4"/>
    </row>
    <row r="28" spans="1:12">
      <c r="A28" s="2">
        <v>39197</v>
      </c>
      <c r="H28" s="4">
        <v>15</v>
      </c>
      <c r="L28" s="4">
        <v>15</v>
      </c>
    </row>
    <row r="29" spans="1:12">
      <c r="A29" s="2">
        <v>39198</v>
      </c>
      <c r="B29" s="4">
        <v>13</v>
      </c>
      <c r="F29" s="4">
        <v>14</v>
      </c>
      <c r="G29" s="4">
        <v>14.5</v>
      </c>
      <c r="K29" s="4">
        <v>14</v>
      </c>
      <c r="L29" s="4"/>
    </row>
    <row r="30" spans="1:12">
      <c r="A30" s="2">
        <v>39199</v>
      </c>
      <c r="F30" s="4">
        <v>14</v>
      </c>
      <c r="L30" s="4">
        <v>16</v>
      </c>
    </row>
    <row r="31" spans="1:12">
      <c r="A31" s="2">
        <v>39200</v>
      </c>
    </row>
    <row r="32" spans="1:12">
      <c r="A32" s="2">
        <v>39201</v>
      </c>
    </row>
    <row r="33" spans="1:12">
      <c r="A33" s="2">
        <v>39202</v>
      </c>
      <c r="D33" s="4">
        <v>13</v>
      </c>
      <c r="H33" s="4">
        <v>15</v>
      </c>
      <c r="I33" s="4">
        <v>15</v>
      </c>
    </row>
    <row r="34" spans="1:12">
      <c r="A34" s="2">
        <v>39203</v>
      </c>
      <c r="C34" s="4">
        <v>14</v>
      </c>
      <c r="G34" s="4">
        <v>15</v>
      </c>
    </row>
    <row r="35" spans="1:12">
      <c r="A35" s="2">
        <v>39204</v>
      </c>
    </row>
    <row r="36" spans="1:12">
      <c r="A36" s="2">
        <v>39205</v>
      </c>
    </row>
    <row r="37" spans="1:12">
      <c r="A37" s="2">
        <v>39206</v>
      </c>
    </row>
    <row r="38" spans="1:12">
      <c r="A38" s="2">
        <v>39207</v>
      </c>
      <c r="L38" s="4">
        <v>16</v>
      </c>
    </row>
    <row r="39" spans="1:12">
      <c r="A39" s="2">
        <v>39208</v>
      </c>
      <c r="C39" s="4">
        <v>15</v>
      </c>
      <c r="F39" s="4">
        <v>16</v>
      </c>
      <c r="I39" s="4">
        <v>16</v>
      </c>
      <c r="J39" s="4">
        <v>16</v>
      </c>
      <c r="L39" s="4"/>
    </row>
    <row r="40" spans="1:12">
      <c r="A40" s="2">
        <v>39209</v>
      </c>
      <c r="D40" s="4">
        <v>14.5</v>
      </c>
      <c r="H40" s="4">
        <v>16</v>
      </c>
      <c r="J40" s="4">
        <v>16</v>
      </c>
      <c r="L40" s="4"/>
    </row>
    <row r="41" spans="1:12">
      <c r="A41" s="2">
        <v>39210</v>
      </c>
      <c r="B41" s="4">
        <v>14</v>
      </c>
      <c r="C41" s="4">
        <v>14.5</v>
      </c>
      <c r="G41" s="4">
        <v>15</v>
      </c>
      <c r="I41" s="4">
        <v>16</v>
      </c>
      <c r="L41" s="4"/>
    </row>
    <row r="42" spans="1:12">
      <c r="A42" s="2">
        <v>39211</v>
      </c>
      <c r="H42" s="4">
        <v>16.5</v>
      </c>
      <c r="L42" s="4">
        <v>16.5</v>
      </c>
    </row>
    <row r="43" spans="1:12">
      <c r="A43" s="2">
        <v>39212</v>
      </c>
      <c r="F43" s="4">
        <v>16.5</v>
      </c>
      <c r="G43" s="4">
        <v>16</v>
      </c>
      <c r="L43" s="4"/>
    </row>
    <row r="44" spans="1:12">
      <c r="A44" s="2">
        <v>39213</v>
      </c>
      <c r="E44" s="4">
        <v>15</v>
      </c>
      <c r="L44" s="4">
        <v>16</v>
      </c>
    </row>
    <row r="45" spans="1:12">
      <c r="A45" s="2">
        <v>39214</v>
      </c>
      <c r="D45" s="4">
        <v>15</v>
      </c>
      <c r="F45" s="4">
        <v>17</v>
      </c>
      <c r="J45" s="4">
        <v>17</v>
      </c>
      <c r="K45" s="4">
        <v>17</v>
      </c>
      <c r="L45" s="4"/>
    </row>
    <row r="46" spans="1:12">
      <c r="A46" s="2">
        <v>39215</v>
      </c>
      <c r="C46" s="4">
        <v>16</v>
      </c>
      <c r="E46" s="4">
        <v>15</v>
      </c>
      <c r="I46" s="4">
        <v>16</v>
      </c>
      <c r="L46" s="4"/>
    </row>
    <row r="47" spans="1:12">
      <c r="A47" s="2">
        <v>39216</v>
      </c>
      <c r="D47" s="4">
        <v>15</v>
      </c>
      <c r="H47" s="4">
        <v>16.5</v>
      </c>
      <c r="J47" s="4">
        <v>17</v>
      </c>
      <c r="L47" s="4"/>
    </row>
    <row r="48" spans="1:12">
      <c r="A48" s="2">
        <v>39217</v>
      </c>
      <c r="B48" s="4">
        <v>15</v>
      </c>
      <c r="C48" s="4">
        <v>15.5</v>
      </c>
      <c r="G48" s="4">
        <v>17</v>
      </c>
      <c r="I48" s="4">
        <v>17</v>
      </c>
      <c r="L48" s="4"/>
    </row>
    <row r="49" spans="1:12">
      <c r="A49" s="2">
        <v>39218</v>
      </c>
      <c r="H49" s="4">
        <v>17</v>
      </c>
      <c r="L49" s="4">
        <v>17.5</v>
      </c>
    </row>
    <row r="50" spans="1:12">
      <c r="A50" s="2">
        <v>39219</v>
      </c>
      <c r="F50" s="4">
        <v>18</v>
      </c>
      <c r="G50" s="4">
        <v>17</v>
      </c>
      <c r="L50" s="4"/>
    </row>
    <row r="51" spans="1:12">
      <c r="A51" s="2">
        <v>39220</v>
      </c>
      <c r="E51" s="4">
        <v>16</v>
      </c>
      <c r="L51" s="4">
        <v>17</v>
      </c>
    </row>
    <row r="52" spans="1:12">
      <c r="A52" s="2">
        <v>39221</v>
      </c>
      <c r="D52" s="4">
        <v>16</v>
      </c>
      <c r="F52" s="4">
        <v>18</v>
      </c>
      <c r="J52" s="4">
        <v>17</v>
      </c>
      <c r="K52" s="4">
        <v>17</v>
      </c>
      <c r="L52" s="4"/>
    </row>
    <row r="53" spans="1:12">
      <c r="A53" s="2">
        <v>39222</v>
      </c>
      <c r="C53" s="4">
        <v>16</v>
      </c>
      <c r="E53" s="4">
        <v>16</v>
      </c>
      <c r="I53" s="4">
        <v>17</v>
      </c>
      <c r="L53" s="4"/>
    </row>
    <row r="54" spans="1:12">
      <c r="A54" s="2">
        <v>39223</v>
      </c>
      <c r="D54" s="4">
        <v>17</v>
      </c>
      <c r="H54" s="4">
        <v>18</v>
      </c>
      <c r="J54" s="4">
        <v>17</v>
      </c>
      <c r="L54" s="4"/>
    </row>
    <row r="55" spans="1:12">
      <c r="A55" s="2">
        <v>39224</v>
      </c>
      <c r="B55" s="4">
        <v>16</v>
      </c>
      <c r="C55" s="4">
        <v>17</v>
      </c>
      <c r="G55" s="4">
        <v>20</v>
      </c>
      <c r="I55" s="4">
        <v>17</v>
      </c>
      <c r="L55" s="4"/>
    </row>
    <row r="56" spans="1:12">
      <c r="A56" s="2">
        <v>39225</v>
      </c>
      <c r="H56" s="4">
        <v>18</v>
      </c>
      <c r="L56" s="4">
        <v>18</v>
      </c>
    </row>
    <row r="57" spans="1:12">
      <c r="A57" s="2">
        <v>39226</v>
      </c>
      <c r="F57" s="4">
        <v>18</v>
      </c>
      <c r="G57" s="4">
        <v>20</v>
      </c>
      <c r="K57" s="4">
        <v>17.5</v>
      </c>
      <c r="L57" s="4"/>
    </row>
    <row r="58" spans="1:12">
      <c r="A58" s="2">
        <v>39227</v>
      </c>
      <c r="E58" s="4">
        <v>17</v>
      </c>
      <c r="L58" s="4">
        <v>18</v>
      </c>
    </row>
    <row r="59" spans="1:12">
      <c r="A59" s="2">
        <v>39228</v>
      </c>
      <c r="D59" s="4">
        <v>17</v>
      </c>
      <c r="F59" s="4">
        <v>18</v>
      </c>
      <c r="J59" s="4">
        <v>19</v>
      </c>
      <c r="K59" s="4">
        <v>17</v>
      </c>
      <c r="L59" s="4"/>
    </row>
    <row r="60" spans="1:12">
      <c r="A60" s="2">
        <v>39229</v>
      </c>
      <c r="C60" s="4">
        <v>17</v>
      </c>
      <c r="E60" s="4">
        <v>17</v>
      </c>
      <c r="I60" s="4">
        <v>18</v>
      </c>
      <c r="L60" s="4"/>
    </row>
    <row r="61" spans="1:12">
      <c r="A61" s="2">
        <v>39230</v>
      </c>
      <c r="D61" s="4">
        <v>17</v>
      </c>
      <c r="H61" s="4">
        <v>19</v>
      </c>
      <c r="J61" s="4">
        <v>19</v>
      </c>
      <c r="L61" s="4"/>
    </row>
    <row r="62" spans="1:12">
      <c r="A62" s="2">
        <v>39231</v>
      </c>
      <c r="C62" s="4">
        <v>18</v>
      </c>
      <c r="G62" s="4">
        <v>19.5</v>
      </c>
      <c r="I62" s="4">
        <v>18</v>
      </c>
      <c r="L62" s="4"/>
    </row>
    <row r="63" spans="1:12">
      <c r="A63" s="2">
        <v>39232</v>
      </c>
      <c r="H63" s="4">
        <v>19.5</v>
      </c>
      <c r="L63" s="4">
        <v>19</v>
      </c>
    </row>
    <row r="64" spans="1:12">
      <c r="A64" s="2">
        <v>39233</v>
      </c>
      <c r="F64" s="4">
        <v>21</v>
      </c>
      <c r="G64" s="4">
        <v>21</v>
      </c>
      <c r="K64" s="4">
        <v>19</v>
      </c>
      <c r="L64" s="4"/>
    </row>
    <row r="65" spans="1:12">
      <c r="A65" s="2">
        <v>39234</v>
      </c>
      <c r="E65" s="4">
        <v>18</v>
      </c>
      <c r="L65" s="4">
        <v>20</v>
      </c>
    </row>
    <row r="66" spans="1:12">
      <c r="A66" s="2">
        <v>39235</v>
      </c>
      <c r="D66" s="4">
        <v>18</v>
      </c>
      <c r="F66" s="4">
        <v>21</v>
      </c>
      <c r="J66" s="4">
        <v>20</v>
      </c>
      <c r="K66" s="4">
        <v>19</v>
      </c>
      <c r="L66" s="4"/>
    </row>
    <row r="67" spans="1:12">
      <c r="A67" s="2">
        <v>39236</v>
      </c>
      <c r="C67" s="4">
        <v>19</v>
      </c>
      <c r="E67" s="4">
        <v>19</v>
      </c>
      <c r="I67" s="4">
        <v>19</v>
      </c>
      <c r="L67" s="4"/>
    </row>
    <row r="68" spans="1:12">
      <c r="A68" s="2">
        <v>39237</v>
      </c>
      <c r="D68" s="4">
        <v>19</v>
      </c>
      <c r="H68" s="4">
        <v>20</v>
      </c>
      <c r="J68" s="4">
        <v>20</v>
      </c>
      <c r="L68" s="4"/>
    </row>
    <row r="69" spans="1:12">
      <c r="A69" s="2">
        <v>39238</v>
      </c>
      <c r="B69" s="4">
        <v>16</v>
      </c>
      <c r="C69" s="4">
        <v>19</v>
      </c>
      <c r="G69" s="4">
        <v>21</v>
      </c>
      <c r="I69" s="4">
        <v>19</v>
      </c>
      <c r="L69" s="4"/>
    </row>
    <row r="70" spans="1:12">
      <c r="A70" s="2">
        <v>39239</v>
      </c>
      <c r="H70" s="4">
        <v>20</v>
      </c>
      <c r="L70" s="4">
        <v>19</v>
      </c>
    </row>
    <row r="71" spans="1:12">
      <c r="A71" s="2">
        <v>39240</v>
      </c>
      <c r="F71" s="4">
        <v>20</v>
      </c>
      <c r="G71" s="4">
        <v>21</v>
      </c>
      <c r="K71" s="4">
        <v>21</v>
      </c>
      <c r="L71" s="4"/>
    </row>
    <row r="72" spans="1:12">
      <c r="A72" s="2">
        <v>39241</v>
      </c>
      <c r="E72" s="4">
        <v>19</v>
      </c>
      <c r="L72" s="4">
        <v>20</v>
      </c>
    </row>
    <row r="73" spans="1:12">
      <c r="A73" s="2">
        <v>39242</v>
      </c>
      <c r="D73" s="4">
        <v>20</v>
      </c>
      <c r="J73" s="4">
        <v>21</v>
      </c>
      <c r="K73" s="4">
        <v>21</v>
      </c>
      <c r="L73" s="4"/>
    </row>
    <row r="74" spans="1:12">
      <c r="A74" s="2">
        <v>39243</v>
      </c>
      <c r="C74" s="4">
        <v>20</v>
      </c>
      <c r="E74" s="4">
        <v>19</v>
      </c>
      <c r="I74" s="4">
        <v>20.5</v>
      </c>
      <c r="L74" s="4"/>
    </row>
    <row r="75" spans="1:12">
      <c r="A75" s="2">
        <v>39244</v>
      </c>
      <c r="D75" s="4">
        <v>20</v>
      </c>
      <c r="H75" s="4">
        <v>20</v>
      </c>
      <c r="J75" s="4">
        <v>22</v>
      </c>
      <c r="L75" s="4"/>
    </row>
    <row r="76" spans="1:12">
      <c r="A76" s="2">
        <v>39245</v>
      </c>
      <c r="C76" s="4">
        <v>20</v>
      </c>
      <c r="G76" s="4">
        <v>22</v>
      </c>
      <c r="I76" s="4">
        <v>20.5</v>
      </c>
      <c r="L76" s="4"/>
    </row>
    <row r="77" spans="1:12">
      <c r="A77" s="2">
        <v>39246</v>
      </c>
      <c r="H77" s="4">
        <v>20.5</v>
      </c>
      <c r="L77" s="4">
        <v>20.5</v>
      </c>
    </row>
    <row r="78" spans="1:12">
      <c r="A78" s="2">
        <v>39247</v>
      </c>
      <c r="F78" s="4">
        <v>21</v>
      </c>
      <c r="G78" s="4">
        <v>22</v>
      </c>
      <c r="K78" s="4">
        <v>21</v>
      </c>
      <c r="L78" s="4"/>
    </row>
    <row r="79" spans="1:12">
      <c r="A79" s="2">
        <v>39248</v>
      </c>
      <c r="E79" s="4">
        <v>21</v>
      </c>
      <c r="L79" s="4">
        <v>21.5</v>
      </c>
    </row>
    <row r="80" spans="1:12">
      <c r="A80" s="2">
        <v>39249</v>
      </c>
      <c r="E80" s="4">
        <v>21</v>
      </c>
      <c r="F80" s="4">
        <v>21</v>
      </c>
      <c r="J80" s="4">
        <v>21</v>
      </c>
      <c r="K80" s="4">
        <v>21</v>
      </c>
      <c r="L80" s="4"/>
    </row>
    <row r="81" spans="1:12">
      <c r="A81" s="2">
        <v>39250</v>
      </c>
      <c r="L81" s="4"/>
    </row>
    <row r="82" spans="1:12">
      <c r="A82" s="2">
        <v>39251</v>
      </c>
      <c r="C82" s="4">
        <v>20</v>
      </c>
      <c r="D82" s="4">
        <v>22</v>
      </c>
      <c r="H82" s="4">
        <v>21</v>
      </c>
      <c r="I82" s="4">
        <v>20.5</v>
      </c>
      <c r="J82" s="4">
        <v>21</v>
      </c>
      <c r="L82" s="4"/>
    </row>
    <row r="83" spans="1:12">
      <c r="A83" s="2">
        <v>39252</v>
      </c>
      <c r="C83" s="4">
        <v>21</v>
      </c>
      <c r="G83" s="4">
        <v>23</v>
      </c>
      <c r="I83" s="4">
        <v>20</v>
      </c>
      <c r="L83" s="4"/>
    </row>
    <row r="84" spans="1:12">
      <c r="A84" s="2">
        <v>39253</v>
      </c>
      <c r="H84" s="4">
        <v>21</v>
      </c>
      <c r="L84" s="4">
        <v>20</v>
      </c>
    </row>
    <row r="85" spans="1:12">
      <c r="A85" s="2">
        <v>39254</v>
      </c>
      <c r="F85" s="4">
        <v>21</v>
      </c>
      <c r="G85" s="4">
        <v>23</v>
      </c>
      <c r="K85" s="4">
        <v>22</v>
      </c>
      <c r="L85" s="4"/>
    </row>
    <row r="86" spans="1:12">
      <c r="A86" s="2">
        <v>39255</v>
      </c>
      <c r="E86" s="4">
        <v>22</v>
      </c>
      <c r="L86" s="4">
        <v>22</v>
      </c>
    </row>
    <row r="87" spans="1:12">
      <c r="A87" s="2">
        <v>39256</v>
      </c>
      <c r="D87" s="4">
        <v>21</v>
      </c>
      <c r="F87" s="4">
        <v>21</v>
      </c>
      <c r="J87" s="4">
        <v>22</v>
      </c>
      <c r="K87" s="4">
        <v>22</v>
      </c>
      <c r="L87" s="4"/>
    </row>
    <row r="88" spans="1:12">
      <c r="A88" s="2">
        <v>39257</v>
      </c>
      <c r="C88" s="4">
        <v>20.5</v>
      </c>
      <c r="E88" s="4">
        <v>22</v>
      </c>
      <c r="I88" s="4">
        <v>21</v>
      </c>
      <c r="L88" s="4"/>
    </row>
    <row r="89" spans="1:12">
      <c r="A89" s="2">
        <v>39258</v>
      </c>
      <c r="D89" s="4">
        <v>21.5</v>
      </c>
      <c r="H89" s="4">
        <v>26</v>
      </c>
      <c r="J89" s="4">
        <v>22</v>
      </c>
      <c r="L89" s="4"/>
    </row>
    <row r="90" spans="1:12">
      <c r="A90" s="2">
        <v>39259</v>
      </c>
      <c r="B90" s="4">
        <v>21</v>
      </c>
      <c r="C90" s="4">
        <v>20</v>
      </c>
      <c r="G90" s="4">
        <v>23</v>
      </c>
      <c r="I90" s="4">
        <v>21</v>
      </c>
      <c r="L90" s="4"/>
    </row>
    <row r="91" spans="1:12">
      <c r="A91" s="2">
        <v>39260</v>
      </c>
      <c r="H91" s="4">
        <v>22</v>
      </c>
      <c r="L91" s="4">
        <v>22</v>
      </c>
    </row>
    <row r="92" spans="1:12">
      <c r="A92" s="2">
        <v>39261</v>
      </c>
      <c r="F92" s="4">
        <v>21</v>
      </c>
      <c r="G92" s="4">
        <v>23.5</v>
      </c>
      <c r="K92" s="4">
        <v>23</v>
      </c>
      <c r="L92" s="4"/>
    </row>
    <row r="93" spans="1:12">
      <c r="A93" s="2">
        <v>39262</v>
      </c>
      <c r="E93" s="4">
        <v>22</v>
      </c>
      <c r="L93" s="4">
        <v>22.5</v>
      </c>
    </row>
    <row r="94" spans="1:12">
      <c r="A94" s="2">
        <v>39263</v>
      </c>
      <c r="D94" s="4">
        <v>22</v>
      </c>
      <c r="F94" s="4">
        <v>21</v>
      </c>
      <c r="J94" s="4">
        <v>22.5</v>
      </c>
      <c r="K94" s="4">
        <v>23</v>
      </c>
      <c r="L94" s="4"/>
    </row>
    <row r="95" spans="1:12">
      <c r="A95" s="2">
        <v>39264</v>
      </c>
      <c r="C95" s="4">
        <v>20</v>
      </c>
      <c r="E95" s="4">
        <v>23.5</v>
      </c>
      <c r="I95" s="4">
        <v>22</v>
      </c>
      <c r="L95" s="4"/>
    </row>
    <row r="96" spans="1:12">
      <c r="A96" s="2">
        <v>39265</v>
      </c>
      <c r="D96" s="4">
        <v>21</v>
      </c>
      <c r="H96" s="4">
        <v>22</v>
      </c>
      <c r="J96" s="4">
        <v>22</v>
      </c>
      <c r="L96" s="4"/>
    </row>
    <row r="97" spans="1:12">
      <c r="A97" s="2">
        <v>39266</v>
      </c>
      <c r="B97" s="4">
        <v>21.5</v>
      </c>
      <c r="C97" s="4">
        <v>21</v>
      </c>
      <c r="G97" s="4">
        <v>24</v>
      </c>
      <c r="I97" s="4">
        <v>22</v>
      </c>
      <c r="L97" s="4"/>
    </row>
    <row r="98" spans="1:12">
      <c r="A98" s="2">
        <v>39267</v>
      </c>
      <c r="H98" s="4">
        <v>23</v>
      </c>
      <c r="L98" s="4">
        <v>23</v>
      </c>
    </row>
    <row r="99" spans="1:12">
      <c r="A99" s="2">
        <v>39268</v>
      </c>
      <c r="F99" s="4">
        <v>22</v>
      </c>
      <c r="G99" s="4">
        <v>25</v>
      </c>
      <c r="K99" s="4">
        <v>23</v>
      </c>
      <c r="L99" s="4"/>
    </row>
    <row r="100" spans="1:12">
      <c r="A100" s="2">
        <v>39269</v>
      </c>
      <c r="E100" s="4">
        <v>22</v>
      </c>
      <c r="L100" s="4">
        <v>22</v>
      </c>
    </row>
    <row r="101" spans="1:12">
      <c r="A101" s="2">
        <v>39270</v>
      </c>
      <c r="D101" s="4">
        <v>22.5</v>
      </c>
      <c r="F101" s="4">
        <v>22</v>
      </c>
      <c r="J101" s="4">
        <v>23</v>
      </c>
      <c r="K101" s="4">
        <v>23</v>
      </c>
      <c r="L101" s="4"/>
    </row>
    <row r="102" spans="1:12">
      <c r="A102" s="2">
        <v>39271</v>
      </c>
      <c r="C102" s="4">
        <v>21</v>
      </c>
      <c r="E102" s="4">
        <v>22</v>
      </c>
      <c r="L102" s="4"/>
    </row>
    <row r="103" spans="1:12">
      <c r="A103" s="2">
        <v>39272</v>
      </c>
      <c r="D103" s="4">
        <v>23.5</v>
      </c>
      <c r="H103" s="4">
        <v>23</v>
      </c>
      <c r="J103" s="4">
        <v>22</v>
      </c>
      <c r="L103" s="4"/>
    </row>
    <row r="104" spans="1:12">
      <c r="A104" s="2">
        <v>39273</v>
      </c>
      <c r="B104" s="4">
        <v>22</v>
      </c>
      <c r="C104" s="4">
        <v>21.5</v>
      </c>
      <c r="G104" s="4">
        <v>27</v>
      </c>
      <c r="I104" s="4">
        <v>22</v>
      </c>
      <c r="L104" s="4"/>
    </row>
    <row r="105" spans="1:12">
      <c r="A105" s="2">
        <v>39274</v>
      </c>
      <c r="H105" s="4">
        <v>24</v>
      </c>
      <c r="L105" s="4">
        <v>24</v>
      </c>
    </row>
    <row r="106" spans="1:12">
      <c r="A106" s="2">
        <v>39275</v>
      </c>
      <c r="F106" s="4">
        <v>23</v>
      </c>
      <c r="G106" s="4">
        <v>26</v>
      </c>
      <c r="K106" s="4">
        <v>23</v>
      </c>
      <c r="L106" s="4"/>
    </row>
    <row r="107" spans="1:12">
      <c r="A107" s="2">
        <v>39276</v>
      </c>
      <c r="E107" s="4">
        <v>24</v>
      </c>
      <c r="L107" s="4">
        <v>24</v>
      </c>
    </row>
    <row r="108" spans="1:12">
      <c r="A108" s="2">
        <v>39277</v>
      </c>
      <c r="F108" s="4">
        <v>21</v>
      </c>
      <c r="K108" s="4">
        <v>23</v>
      </c>
      <c r="L108" s="4"/>
    </row>
    <row r="109" spans="1:12">
      <c r="A109" s="2">
        <v>39278</v>
      </c>
      <c r="E109" s="4">
        <v>24</v>
      </c>
      <c r="J109" s="4">
        <v>24</v>
      </c>
      <c r="L109" s="4"/>
    </row>
    <row r="110" spans="1:12">
      <c r="A110" s="2">
        <v>39279</v>
      </c>
      <c r="C110" s="4">
        <v>23</v>
      </c>
      <c r="D110" s="4">
        <v>26</v>
      </c>
      <c r="I110" s="4">
        <v>24</v>
      </c>
      <c r="L110" s="4"/>
    </row>
    <row r="111" spans="1:12">
      <c r="A111" s="2">
        <v>39280</v>
      </c>
      <c r="C111" s="4">
        <v>23</v>
      </c>
      <c r="H111" s="4">
        <v>27</v>
      </c>
      <c r="L111" s="4"/>
    </row>
    <row r="112" spans="1:12">
      <c r="A112" s="2">
        <v>39281</v>
      </c>
      <c r="G112" s="4">
        <v>26</v>
      </c>
      <c r="H112" s="4">
        <v>27</v>
      </c>
      <c r="L112" s="4">
        <v>25</v>
      </c>
    </row>
    <row r="113" spans="1:12">
      <c r="A113" s="2">
        <v>39282</v>
      </c>
      <c r="G113" s="4">
        <v>26</v>
      </c>
      <c r="K113" s="4">
        <v>24</v>
      </c>
      <c r="L113" s="4"/>
    </row>
    <row r="114" spans="1:12">
      <c r="A114" s="2">
        <v>39283</v>
      </c>
      <c r="F114" s="4">
        <v>21</v>
      </c>
      <c r="L114" s="4"/>
    </row>
    <row r="115" spans="1:12">
      <c r="A115" s="2">
        <v>39284</v>
      </c>
      <c r="D115" s="4">
        <v>26</v>
      </c>
      <c r="E115" s="4">
        <v>25.4</v>
      </c>
      <c r="F115" s="4">
        <v>22</v>
      </c>
      <c r="J115" s="4">
        <v>23</v>
      </c>
      <c r="K115" s="4">
        <v>24</v>
      </c>
      <c r="L115" s="4"/>
    </row>
    <row r="116" spans="1:12">
      <c r="A116" s="2">
        <v>39285</v>
      </c>
      <c r="C116" s="4">
        <v>25</v>
      </c>
      <c r="E116" s="4">
        <v>25</v>
      </c>
      <c r="I116" s="4">
        <v>24</v>
      </c>
      <c r="L116" s="4"/>
    </row>
    <row r="117" spans="1:12">
      <c r="A117" s="2">
        <v>39286</v>
      </c>
      <c r="D117" s="4">
        <v>25.5</v>
      </c>
      <c r="H117" s="4">
        <v>27</v>
      </c>
      <c r="J117" s="4">
        <v>23</v>
      </c>
      <c r="L117" s="4"/>
    </row>
    <row r="118" spans="1:12">
      <c r="A118" s="2">
        <v>39287</v>
      </c>
      <c r="B118" s="4">
        <v>25</v>
      </c>
      <c r="C118" s="4">
        <v>25</v>
      </c>
      <c r="G118" s="4">
        <v>26</v>
      </c>
      <c r="L118" s="4"/>
    </row>
    <row r="119" spans="1:12">
      <c r="A119" s="2">
        <v>39288</v>
      </c>
      <c r="H119" s="4">
        <v>27</v>
      </c>
      <c r="L119" s="4">
        <v>25.5</v>
      </c>
    </row>
    <row r="120" spans="1:12">
      <c r="A120" s="2">
        <v>39289</v>
      </c>
      <c r="F120" s="4">
        <v>22</v>
      </c>
      <c r="K120" s="4">
        <v>24</v>
      </c>
      <c r="L120" s="4"/>
    </row>
    <row r="121" spans="1:12">
      <c r="A121" s="2">
        <v>39290</v>
      </c>
      <c r="E121" s="4">
        <v>27</v>
      </c>
      <c r="L121" s="4"/>
    </row>
    <row r="122" spans="1:12">
      <c r="A122" s="2">
        <v>39291</v>
      </c>
      <c r="D122" s="4">
        <v>27</v>
      </c>
      <c r="J122" s="4">
        <v>25</v>
      </c>
      <c r="K122" s="4">
        <v>23</v>
      </c>
      <c r="L122" s="4"/>
    </row>
    <row r="123" spans="1:12">
      <c r="A123" s="2">
        <v>39292</v>
      </c>
      <c r="C123" s="4">
        <v>28</v>
      </c>
      <c r="E123" s="4">
        <v>27</v>
      </c>
      <c r="I123" s="4">
        <v>28</v>
      </c>
      <c r="L123" s="4"/>
    </row>
    <row r="124" spans="1:12">
      <c r="A124" s="2">
        <v>39293</v>
      </c>
      <c r="D124" s="4">
        <v>26.5</v>
      </c>
      <c r="H124" s="4">
        <v>28</v>
      </c>
      <c r="J124" s="4">
        <v>26</v>
      </c>
      <c r="L124" s="4"/>
    </row>
    <row r="125" spans="1:12">
      <c r="A125" s="2">
        <v>39294</v>
      </c>
      <c r="B125" s="4">
        <v>26</v>
      </c>
      <c r="C125" s="4">
        <v>28</v>
      </c>
      <c r="G125" s="4">
        <v>27</v>
      </c>
      <c r="L125" s="4"/>
    </row>
    <row r="126" spans="1:12">
      <c r="A126" s="2">
        <v>39295</v>
      </c>
      <c r="H126" s="4">
        <v>28</v>
      </c>
      <c r="L126" s="4">
        <v>27</v>
      </c>
    </row>
    <row r="127" spans="1:12">
      <c r="A127" s="2">
        <v>39296</v>
      </c>
      <c r="F127" s="4">
        <v>21</v>
      </c>
      <c r="G127" s="4">
        <v>26.5</v>
      </c>
      <c r="K127" s="4">
        <v>26</v>
      </c>
      <c r="L127" s="4"/>
    </row>
    <row r="128" spans="1:12">
      <c r="A128" s="2">
        <v>39297</v>
      </c>
      <c r="E128" s="4">
        <v>26</v>
      </c>
      <c r="L128" s="4">
        <v>27</v>
      </c>
    </row>
    <row r="129" spans="1:12">
      <c r="A129" s="2">
        <v>39298</v>
      </c>
      <c r="D129" s="4">
        <v>27</v>
      </c>
      <c r="J129" s="4">
        <v>28</v>
      </c>
      <c r="K129" s="4">
        <v>26</v>
      </c>
      <c r="L129" s="4"/>
    </row>
    <row r="130" spans="1:12">
      <c r="A130" s="2">
        <v>39299</v>
      </c>
      <c r="C130" s="4">
        <v>29</v>
      </c>
      <c r="E130" s="4">
        <v>26.5</v>
      </c>
      <c r="I130" s="4">
        <v>27</v>
      </c>
      <c r="L130" s="4"/>
    </row>
    <row r="131" spans="1:12">
      <c r="A131" s="2">
        <v>39300</v>
      </c>
      <c r="L131" s="4"/>
    </row>
    <row r="132" spans="1:12">
      <c r="A132" s="2">
        <v>39301</v>
      </c>
      <c r="C132" s="4">
        <v>28.5</v>
      </c>
      <c r="G132" s="4">
        <v>29</v>
      </c>
      <c r="L132" s="4"/>
    </row>
    <row r="133" spans="1:12">
      <c r="A133" s="2">
        <v>39302</v>
      </c>
      <c r="L133" s="4"/>
    </row>
    <row r="134" spans="1:12">
      <c r="A134" s="2">
        <v>39303</v>
      </c>
      <c r="L134" s="4"/>
    </row>
    <row r="135" spans="1:12">
      <c r="A135" s="2">
        <v>39304</v>
      </c>
      <c r="L135" s="4"/>
    </row>
    <row r="136" spans="1:12">
      <c r="A136" s="2">
        <v>39305</v>
      </c>
      <c r="L136" s="4"/>
    </row>
    <row r="137" spans="1:12">
      <c r="A137" s="2">
        <v>39306</v>
      </c>
      <c r="L137" s="4"/>
    </row>
    <row r="138" spans="1:12">
      <c r="A138" s="2">
        <v>39307</v>
      </c>
      <c r="L138" s="4"/>
    </row>
    <row r="139" spans="1:12">
      <c r="A139" s="2">
        <v>39308</v>
      </c>
      <c r="C139" s="4">
        <v>28</v>
      </c>
      <c r="L139" s="4"/>
    </row>
    <row r="140" spans="1:12">
      <c r="A140" s="2">
        <v>39309</v>
      </c>
      <c r="L140" s="4"/>
    </row>
    <row r="141" spans="1:12">
      <c r="A141" s="2">
        <v>39310</v>
      </c>
      <c r="B141" s="4">
        <v>28</v>
      </c>
      <c r="F141" s="4">
        <v>27</v>
      </c>
      <c r="H141" s="4">
        <v>28</v>
      </c>
      <c r="K141" s="4">
        <v>28.5</v>
      </c>
      <c r="L141" s="4"/>
    </row>
    <row r="142" spans="1:12">
      <c r="A142" s="2">
        <v>39311</v>
      </c>
      <c r="E142" s="4">
        <v>27</v>
      </c>
      <c r="L142" s="4"/>
    </row>
    <row r="143" spans="1:12">
      <c r="A143" s="2">
        <v>39312</v>
      </c>
      <c r="D143" s="4">
        <v>29</v>
      </c>
      <c r="J143" s="4">
        <v>27</v>
      </c>
      <c r="L143" s="4"/>
    </row>
    <row r="144" spans="1:12">
      <c r="A144" s="2">
        <v>39313</v>
      </c>
      <c r="E144" s="4">
        <v>26</v>
      </c>
      <c r="I144" s="4">
        <v>25</v>
      </c>
      <c r="L144" s="4"/>
    </row>
    <row r="145" spans="1:12">
      <c r="A145" s="2">
        <v>39314</v>
      </c>
      <c r="H145" s="4">
        <v>27.3</v>
      </c>
      <c r="L145" s="4"/>
    </row>
    <row r="146" spans="1:12">
      <c r="A146" s="2">
        <v>39315</v>
      </c>
      <c r="L146" s="4"/>
    </row>
    <row r="147" spans="1:12">
      <c r="A147" s="2">
        <v>39316</v>
      </c>
      <c r="L147" s="4"/>
    </row>
    <row r="148" spans="1:12">
      <c r="A148" s="2">
        <v>39317</v>
      </c>
      <c r="B148" s="4">
        <v>28</v>
      </c>
      <c r="G148" s="4">
        <v>27</v>
      </c>
      <c r="L148" s="4"/>
    </row>
    <row r="149" spans="1:12">
      <c r="A149" s="2">
        <v>39318</v>
      </c>
      <c r="E149" s="4">
        <v>26</v>
      </c>
      <c r="L149" s="4">
        <v>26</v>
      </c>
    </row>
    <row r="150" spans="1:12">
      <c r="A150" s="2">
        <v>39319</v>
      </c>
      <c r="J150" s="4">
        <v>26</v>
      </c>
      <c r="L150" s="4"/>
    </row>
    <row r="151" spans="1:12">
      <c r="A151" s="2">
        <v>39320</v>
      </c>
      <c r="C151" s="4">
        <v>29</v>
      </c>
      <c r="E151" s="4">
        <v>26</v>
      </c>
      <c r="I151" s="4">
        <v>24</v>
      </c>
      <c r="L151" s="4"/>
    </row>
    <row r="152" spans="1:12">
      <c r="A152" s="2">
        <v>39321</v>
      </c>
      <c r="H152" s="4">
        <v>27</v>
      </c>
      <c r="L152" s="4"/>
    </row>
    <row r="153" spans="1:12">
      <c r="A153" s="2">
        <v>39322</v>
      </c>
      <c r="I153" s="4">
        <v>26</v>
      </c>
      <c r="L153" s="4"/>
    </row>
    <row r="154" spans="1:12">
      <c r="A154" s="2">
        <v>39323</v>
      </c>
      <c r="H154" s="4">
        <v>24.5</v>
      </c>
      <c r="L154" s="4">
        <v>27</v>
      </c>
    </row>
    <row r="155" spans="1:12">
      <c r="A155" s="2">
        <v>39324</v>
      </c>
    </row>
    <row r="156" spans="1:12">
      <c r="A156" s="2">
        <v>39325</v>
      </c>
      <c r="E156" s="4">
        <v>26</v>
      </c>
    </row>
    <row r="157" spans="1:12">
      <c r="A157" s="2">
        <v>39326</v>
      </c>
      <c r="J157" s="4">
        <v>26</v>
      </c>
    </row>
    <row r="158" spans="1:12">
      <c r="A158" s="2">
        <v>39327</v>
      </c>
      <c r="E158" s="4">
        <v>26</v>
      </c>
      <c r="I158" s="4">
        <v>27</v>
      </c>
    </row>
    <row r="159" spans="1:12">
      <c r="A159" s="2">
        <v>39328</v>
      </c>
      <c r="H159" s="4">
        <v>26</v>
      </c>
    </row>
    <row r="160" spans="1:12">
      <c r="A160" s="2">
        <v>39329</v>
      </c>
      <c r="G160" s="4">
        <v>27</v>
      </c>
    </row>
    <row r="161" spans="1:11">
      <c r="A161" s="2">
        <v>39330</v>
      </c>
    </row>
    <row r="162" spans="1:11">
      <c r="A162" s="2">
        <v>39331</v>
      </c>
      <c r="B162" s="4">
        <v>27.5</v>
      </c>
      <c r="F162" s="4">
        <v>25</v>
      </c>
      <c r="K162" s="4">
        <v>28</v>
      </c>
    </row>
    <row r="163" spans="1:11">
      <c r="A163" s="2">
        <v>39332</v>
      </c>
      <c r="E163" s="4">
        <v>25</v>
      </c>
    </row>
    <row r="164" spans="1:11">
      <c r="A164" s="2">
        <v>39333</v>
      </c>
      <c r="D164" s="4">
        <v>27.5</v>
      </c>
      <c r="J164" s="4">
        <v>27</v>
      </c>
    </row>
    <row r="165" spans="1:11">
      <c r="A165" s="2">
        <v>39334</v>
      </c>
      <c r="E165" s="4">
        <v>26</v>
      </c>
      <c r="I165" s="4">
        <v>26.5</v>
      </c>
    </row>
    <row r="166" spans="1:11">
      <c r="A166" s="2">
        <v>39335</v>
      </c>
      <c r="H166" s="4">
        <v>26</v>
      </c>
      <c r="J166" s="4">
        <v>28</v>
      </c>
    </row>
    <row r="167" spans="1:11">
      <c r="A167" s="2">
        <v>39336</v>
      </c>
      <c r="B167" s="4">
        <v>26</v>
      </c>
      <c r="G167" s="4">
        <v>26</v>
      </c>
      <c r="I167" s="4">
        <v>26</v>
      </c>
    </row>
    <row r="168" spans="1:11">
      <c r="A168" s="2">
        <v>39337</v>
      </c>
      <c r="H168" s="4">
        <v>23.5</v>
      </c>
    </row>
    <row r="169" spans="1:11">
      <c r="A169" s="2">
        <v>39338</v>
      </c>
      <c r="F169" s="4">
        <v>25</v>
      </c>
    </row>
    <row r="170" spans="1:11">
      <c r="A170" s="2">
        <v>39339</v>
      </c>
    </row>
    <row r="171" spans="1:11">
      <c r="A171" s="2">
        <v>39340</v>
      </c>
    </row>
    <row r="172" spans="1:11">
      <c r="A172" s="2">
        <v>39341</v>
      </c>
      <c r="E172" s="4">
        <v>26</v>
      </c>
    </row>
    <row r="173" spans="1:11">
      <c r="A173" s="2">
        <v>39342</v>
      </c>
      <c r="I173" s="4">
        <v>26</v>
      </c>
      <c r="J173" s="4">
        <v>25.5</v>
      </c>
    </row>
    <row r="174" spans="1:11">
      <c r="A174" s="2">
        <v>39343</v>
      </c>
      <c r="C174" s="4">
        <v>27</v>
      </c>
      <c r="H174" s="4">
        <v>23</v>
      </c>
    </row>
    <row r="175" spans="1:11">
      <c r="A175" s="2">
        <v>39344</v>
      </c>
    </row>
    <row r="176" spans="1:11">
      <c r="A176" s="2">
        <v>39345</v>
      </c>
      <c r="G176" s="4">
        <v>23</v>
      </c>
    </row>
    <row r="177" spans="1:12">
      <c r="A177" s="2">
        <v>39346</v>
      </c>
      <c r="B177" s="4">
        <v>24</v>
      </c>
    </row>
    <row r="178" spans="1:12">
      <c r="A178" s="2">
        <v>39347</v>
      </c>
    </row>
    <row r="179" spans="1:12">
      <c r="A179" s="2">
        <v>39348</v>
      </c>
      <c r="C179" s="4">
        <v>26</v>
      </c>
      <c r="E179" s="22">
        <v>24</v>
      </c>
      <c r="J179" s="4">
        <v>26</v>
      </c>
    </row>
    <row r="180" spans="1:12">
      <c r="A180" s="2">
        <v>39349</v>
      </c>
      <c r="H180" s="4">
        <v>26</v>
      </c>
      <c r="I180" s="4">
        <v>26</v>
      </c>
    </row>
    <row r="181" spans="1:12">
      <c r="A181" s="2">
        <v>39350</v>
      </c>
      <c r="C181" s="4">
        <v>26</v>
      </c>
      <c r="G181" s="4">
        <v>25</v>
      </c>
      <c r="I181" s="4">
        <v>25</v>
      </c>
    </row>
    <row r="182" spans="1:12">
      <c r="A182" s="2">
        <v>39351</v>
      </c>
      <c r="H182" s="4">
        <v>21</v>
      </c>
    </row>
    <row r="183" spans="1:12">
      <c r="A183" s="2">
        <v>39352</v>
      </c>
      <c r="F183" s="4">
        <v>24</v>
      </c>
    </row>
    <row r="184" spans="1:12">
      <c r="A184" s="2">
        <v>39353</v>
      </c>
      <c r="E184" s="4">
        <v>25</v>
      </c>
    </row>
    <row r="185" spans="1:12">
      <c r="A185" s="2">
        <v>39354</v>
      </c>
      <c r="J185" s="4">
        <v>26</v>
      </c>
    </row>
    <row r="186" spans="1:12">
      <c r="A186" s="2">
        <v>39355</v>
      </c>
      <c r="E186" s="4">
        <v>24</v>
      </c>
      <c r="I186" s="4">
        <v>24.5</v>
      </c>
    </row>
    <row r="187" spans="1:12">
      <c r="A187" s="2">
        <v>39356</v>
      </c>
      <c r="H187" s="4">
        <v>24</v>
      </c>
      <c r="J187" s="4">
        <v>24</v>
      </c>
    </row>
    <row r="188" spans="1:12">
      <c r="A188" s="2">
        <v>39357</v>
      </c>
      <c r="B188" s="4">
        <v>22</v>
      </c>
      <c r="C188" s="4">
        <v>25.5</v>
      </c>
      <c r="G188" s="4">
        <v>23</v>
      </c>
    </row>
    <row r="189" spans="1:12">
      <c r="A189" s="2">
        <v>39358</v>
      </c>
    </row>
    <row r="190" spans="1:12">
      <c r="A190" s="2">
        <v>39359</v>
      </c>
      <c r="F190" s="4">
        <v>20</v>
      </c>
      <c r="G190" s="4">
        <v>23</v>
      </c>
    </row>
    <row r="191" spans="1:12">
      <c r="A191" s="2">
        <v>39360</v>
      </c>
      <c r="L191" s="4">
        <v>25</v>
      </c>
    </row>
    <row r="192" spans="1:12">
      <c r="A192" s="2">
        <v>39361</v>
      </c>
      <c r="F192" s="4">
        <v>22</v>
      </c>
      <c r="J192" s="4">
        <v>24</v>
      </c>
    </row>
    <row r="193" spans="1:12">
      <c r="A193" s="2">
        <v>39362</v>
      </c>
      <c r="E193" s="4">
        <v>23</v>
      </c>
    </row>
    <row r="194" spans="1:12">
      <c r="A194" s="2">
        <v>39363</v>
      </c>
      <c r="I194" s="4">
        <v>24.5</v>
      </c>
      <c r="J194" s="4">
        <v>23</v>
      </c>
    </row>
    <row r="195" spans="1:12">
      <c r="A195" s="2">
        <v>39364</v>
      </c>
      <c r="C195" s="4">
        <v>25</v>
      </c>
      <c r="I195" s="4">
        <v>24</v>
      </c>
    </row>
    <row r="196" spans="1:12">
      <c r="A196" s="2">
        <v>39365</v>
      </c>
      <c r="G196" s="4">
        <v>22</v>
      </c>
      <c r="H196" s="4">
        <v>23</v>
      </c>
    </row>
    <row r="197" spans="1:12">
      <c r="A197" s="2">
        <v>39366</v>
      </c>
      <c r="G197" s="4">
        <v>23</v>
      </c>
    </row>
    <row r="198" spans="1:12">
      <c r="A198" s="2">
        <v>39367</v>
      </c>
      <c r="F198" s="4">
        <v>22</v>
      </c>
    </row>
    <row r="199" spans="1:12">
      <c r="A199" s="2">
        <v>39368</v>
      </c>
      <c r="E199" s="4">
        <v>20.5</v>
      </c>
      <c r="F199" s="4">
        <v>22</v>
      </c>
    </row>
    <row r="200" spans="1:12">
      <c r="A200" s="2">
        <v>39369</v>
      </c>
      <c r="C200" s="4">
        <v>23.4</v>
      </c>
      <c r="E200" s="4">
        <v>21</v>
      </c>
      <c r="I200" s="4">
        <v>23</v>
      </c>
    </row>
    <row r="201" spans="1:12">
      <c r="A201" s="2">
        <v>39370</v>
      </c>
      <c r="H201" s="4">
        <v>23</v>
      </c>
      <c r="J201" s="4">
        <v>22</v>
      </c>
    </row>
    <row r="202" spans="1:12">
      <c r="A202" s="2">
        <v>39371</v>
      </c>
      <c r="B202" s="4">
        <v>21.5</v>
      </c>
      <c r="C202" s="4">
        <v>23</v>
      </c>
      <c r="G202" s="4">
        <v>22.5</v>
      </c>
      <c r="I202" s="4">
        <v>23</v>
      </c>
    </row>
    <row r="203" spans="1:12">
      <c r="A203" s="2">
        <v>39372</v>
      </c>
      <c r="H203" s="4">
        <v>23</v>
      </c>
      <c r="L203" s="4">
        <v>23</v>
      </c>
    </row>
    <row r="204" spans="1:12">
      <c r="A204" s="2">
        <v>39373</v>
      </c>
      <c r="B204" s="4">
        <v>22</v>
      </c>
      <c r="F204" s="4">
        <v>22</v>
      </c>
      <c r="G204" s="4">
        <v>22.5</v>
      </c>
      <c r="K204" s="4">
        <v>22</v>
      </c>
    </row>
    <row r="205" spans="1:12">
      <c r="A205" s="2">
        <v>39374</v>
      </c>
      <c r="E205" s="4">
        <v>21</v>
      </c>
    </row>
    <row r="206" spans="1:12">
      <c r="A206" s="2">
        <v>39375</v>
      </c>
      <c r="F206" s="4">
        <v>22</v>
      </c>
    </row>
    <row r="207" spans="1:12">
      <c r="A207" s="2">
        <v>39376</v>
      </c>
      <c r="C207" s="4">
        <v>23</v>
      </c>
      <c r="E207" s="4">
        <v>21.5</v>
      </c>
      <c r="I207" s="4">
        <v>22</v>
      </c>
    </row>
    <row r="208" spans="1:12">
      <c r="A208" s="2">
        <v>39377</v>
      </c>
      <c r="J208" s="4">
        <v>22.5</v>
      </c>
    </row>
    <row r="209" spans="1:12">
      <c r="A209" s="2">
        <v>39378</v>
      </c>
      <c r="B209" s="4">
        <v>22</v>
      </c>
      <c r="C209" s="4">
        <v>21.5</v>
      </c>
      <c r="G209" s="4">
        <v>22</v>
      </c>
      <c r="I209" s="4">
        <v>22</v>
      </c>
    </row>
    <row r="210" spans="1:12">
      <c r="A210" s="2">
        <v>39379</v>
      </c>
      <c r="H210" s="4">
        <v>20</v>
      </c>
      <c r="L210" s="4">
        <v>21</v>
      </c>
    </row>
    <row r="211" spans="1:12">
      <c r="A211" s="2">
        <v>39380</v>
      </c>
      <c r="F211" s="4">
        <v>20</v>
      </c>
      <c r="G211" s="4">
        <v>22</v>
      </c>
    </row>
    <row r="212" spans="1:12">
      <c r="A212" s="2">
        <v>39381</v>
      </c>
      <c r="B212" s="4">
        <v>20</v>
      </c>
      <c r="E212" s="4">
        <v>21</v>
      </c>
    </row>
    <row r="213" spans="1:12">
      <c r="A213" s="2">
        <v>39382</v>
      </c>
      <c r="C213" s="4">
        <v>22</v>
      </c>
      <c r="F213" s="4">
        <v>21</v>
      </c>
      <c r="J213" s="4">
        <v>22</v>
      </c>
    </row>
    <row r="214" spans="1:12">
      <c r="A214" s="2">
        <v>39383</v>
      </c>
      <c r="I214" s="4">
        <v>22</v>
      </c>
    </row>
    <row r="215" spans="1:12">
      <c r="A215" s="2">
        <v>39384</v>
      </c>
      <c r="C215" s="4">
        <v>20.5</v>
      </c>
      <c r="H215" s="4">
        <v>20</v>
      </c>
      <c r="J215" s="4">
        <v>22</v>
      </c>
    </row>
    <row r="216" spans="1:12">
      <c r="A216" s="2">
        <v>39385</v>
      </c>
      <c r="B216" s="4">
        <v>21</v>
      </c>
      <c r="G216" s="4">
        <v>20</v>
      </c>
    </row>
    <row r="217" spans="1:12">
      <c r="A217" s="2">
        <v>39386</v>
      </c>
      <c r="H217" s="4">
        <v>20</v>
      </c>
    </row>
    <row r="218" spans="1:12">
      <c r="A218" s="2">
        <v>39387</v>
      </c>
      <c r="B218" s="4">
        <v>21</v>
      </c>
      <c r="F218" s="4">
        <v>20</v>
      </c>
      <c r="G218" s="4">
        <v>20</v>
      </c>
    </row>
    <row r="219" spans="1:12">
      <c r="A219" s="2">
        <v>39388</v>
      </c>
    </row>
    <row r="220" spans="1:12">
      <c r="A220" s="2">
        <v>39389</v>
      </c>
      <c r="K220" s="4">
        <v>19.5</v>
      </c>
    </row>
    <row r="221" spans="1:12">
      <c r="A221" s="2">
        <v>39390</v>
      </c>
      <c r="C221" s="4">
        <v>19.5</v>
      </c>
      <c r="I221" s="4">
        <v>21</v>
      </c>
      <c r="J221" s="4">
        <v>21</v>
      </c>
    </row>
    <row r="222" spans="1:12">
      <c r="A222" s="2">
        <v>39391</v>
      </c>
      <c r="H222" s="4">
        <v>19</v>
      </c>
      <c r="J222" s="4">
        <v>20</v>
      </c>
    </row>
    <row r="223" spans="1:12">
      <c r="A223" s="2">
        <v>39392</v>
      </c>
      <c r="B223" s="4">
        <v>20</v>
      </c>
      <c r="C223" s="4">
        <v>19</v>
      </c>
      <c r="G223" s="4">
        <v>20</v>
      </c>
      <c r="I223" s="4">
        <v>21</v>
      </c>
    </row>
    <row r="224" spans="1:12">
      <c r="A224" s="2">
        <v>39393</v>
      </c>
    </row>
    <row r="225" spans="1:12">
      <c r="A225" s="2">
        <v>39394</v>
      </c>
      <c r="B225" s="4">
        <v>19</v>
      </c>
      <c r="F225" s="4">
        <v>20</v>
      </c>
      <c r="G225" s="4">
        <v>18</v>
      </c>
    </row>
    <row r="226" spans="1:12">
      <c r="A226" s="2">
        <v>39395</v>
      </c>
      <c r="E226" s="4">
        <v>19</v>
      </c>
      <c r="L226" s="4"/>
    </row>
    <row r="227" spans="1:12">
      <c r="A227" s="2">
        <v>39396</v>
      </c>
      <c r="F227" s="4">
        <v>20</v>
      </c>
      <c r="J227" s="4">
        <v>19</v>
      </c>
      <c r="K227" s="4">
        <v>18.5</v>
      </c>
      <c r="L227" s="4"/>
    </row>
    <row r="228" spans="1:12">
      <c r="A228" s="2">
        <v>39397</v>
      </c>
      <c r="C228" s="4">
        <v>19</v>
      </c>
      <c r="E228" s="4">
        <v>19</v>
      </c>
      <c r="I228" s="4">
        <v>20</v>
      </c>
      <c r="L228" s="4"/>
    </row>
    <row r="229" spans="1:12">
      <c r="A229" s="2">
        <v>39398</v>
      </c>
      <c r="H229" s="4">
        <v>18</v>
      </c>
      <c r="J229" s="4">
        <v>19</v>
      </c>
      <c r="L229" s="4"/>
    </row>
    <row r="230" spans="1:12">
      <c r="A230" s="2">
        <v>39399</v>
      </c>
      <c r="B230" s="4">
        <v>20</v>
      </c>
      <c r="C230" s="4">
        <v>17.5</v>
      </c>
      <c r="G230" s="4">
        <v>18.5</v>
      </c>
      <c r="I230" s="4">
        <v>19.5</v>
      </c>
      <c r="L230" s="4"/>
    </row>
    <row r="231" spans="1:12">
      <c r="A231" s="2">
        <v>39400</v>
      </c>
      <c r="H231" s="4">
        <v>17.5</v>
      </c>
      <c r="L231" s="4">
        <v>19</v>
      </c>
    </row>
    <row r="232" spans="1:12">
      <c r="A232" s="2">
        <v>39401</v>
      </c>
      <c r="B232" s="4">
        <v>19</v>
      </c>
      <c r="F232" s="4">
        <v>20</v>
      </c>
      <c r="G232" s="4">
        <v>18</v>
      </c>
      <c r="K232" s="4">
        <v>19.5</v>
      </c>
      <c r="L232" s="4"/>
    </row>
    <row r="233" spans="1:12">
      <c r="A233" s="2">
        <v>39402</v>
      </c>
      <c r="E233" s="4">
        <v>17.5</v>
      </c>
      <c r="L233" s="4"/>
    </row>
    <row r="234" spans="1:12">
      <c r="A234" s="2">
        <v>39403</v>
      </c>
      <c r="F234" s="4">
        <v>20</v>
      </c>
      <c r="J234" s="4">
        <v>18.5</v>
      </c>
      <c r="K234" s="4">
        <v>18</v>
      </c>
      <c r="L234" s="4"/>
    </row>
    <row r="235" spans="1:12">
      <c r="A235" s="2">
        <v>39404</v>
      </c>
      <c r="C235" s="4">
        <v>17</v>
      </c>
      <c r="I235" s="4">
        <v>19</v>
      </c>
      <c r="L235" s="4"/>
    </row>
    <row r="236" spans="1:12">
      <c r="A236" s="2">
        <v>39405</v>
      </c>
      <c r="H236" s="4">
        <v>16</v>
      </c>
      <c r="J236" s="4">
        <v>17.5</v>
      </c>
      <c r="L236" s="4"/>
    </row>
    <row r="237" spans="1:12">
      <c r="A237" s="2">
        <v>39406</v>
      </c>
      <c r="C237" s="4">
        <v>17</v>
      </c>
      <c r="G237" s="4">
        <v>18</v>
      </c>
      <c r="I237" s="4">
        <v>19</v>
      </c>
      <c r="L237" s="4"/>
    </row>
    <row r="238" spans="1:12">
      <c r="A238" s="2">
        <v>39407</v>
      </c>
      <c r="H238" s="4">
        <v>17</v>
      </c>
      <c r="L238" s="4">
        <v>18</v>
      </c>
    </row>
    <row r="239" spans="1:12">
      <c r="A239" s="2">
        <v>39408</v>
      </c>
      <c r="L239" s="4"/>
    </row>
    <row r="240" spans="1:12">
      <c r="A240" s="2">
        <v>39409</v>
      </c>
      <c r="F240" s="4">
        <v>19</v>
      </c>
      <c r="L240" s="4">
        <v>18</v>
      </c>
    </row>
    <row r="241" spans="1:12">
      <c r="A241" s="2">
        <v>39410</v>
      </c>
      <c r="D241"/>
      <c r="E241" s="4">
        <v>16.5</v>
      </c>
      <c r="F241" s="4">
        <v>19</v>
      </c>
      <c r="J241" s="4">
        <v>17.5</v>
      </c>
      <c r="K241" s="4">
        <v>18</v>
      </c>
      <c r="L241" s="4"/>
    </row>
    <row r="242" spans="1:12">
      <c r="A242" s="2">
        <v>39411</v>
      </c>
      <c r="C242" s="4">
        <v>17</v>
      </c>
      <c r="E242" s="4">
        <v>16.5</v>
      </c>
      <c r="I242" s="4">
        <v>18</v>
      </c>
      <c r="L242" s="4"/>
    </row>
    <row r="243" spans="1:12">
      <c r="A243" s="2">
        <v>39412</v>
      </c>
      <c r="D243" s="4">
        <v>16</v>
      </c>
      <c r="H243" s="4">
        <v>17</v>
      </c>
      <c r="J243" s="4">
        <v>17</v>
      </c>
      <c r="L243" s="4"/>
    </row>
    <row r="244" spans="1:12">
      <c r="A244" s="2">
        <v>39413</v>
      </c>
      <c r="B244" s="4">
        <v>18</v>
      </c>
      <c r="C244" s="4">
        <v>15</v>
      </c>
      <c r="G244" s="4">
        <v>18</v>
      </c>
      <c r="I244" s="4">
        <v>18</v>
      </c>
      <c r="L244" s="4"/>
    </row>
    <row r="245" spans="1:12">
      <c r="A245" s="2">
        <v>39414</v>
      </c>
      <c r="H245" s="4">
        <v>17</v>
      </c>
      <c r="L245" s="4">
        <v>16</v>
      </c>
    </row>
    <row r="246" spans="1:12">
      <c r="A246" s="2">
        <v>39415</v>
      </c>
      <c r="B246" s="4">
        <v>18</v>
      </c>
      <c r="F246" s="4">
        <v>18</v>
      </c>
      <c r="G246" s="4">
        <v>16.5</v>
      </c>
      <c r="K246" s="4">
        <v>17</v>
      </c>
      <c r="L246" s="4"/>
    </row>
    <row r="247" spans="1:12">
      <c r="A247" s="2">
        <v>39416</v>
      </c>
      <c r="E247" s="4">
        <v>16</v>
      </c>
      <c r="L247" s="4">
        <v>16</v>
      </c>
    </row>
    <row r="248" spans="1:12">
      <c r="A248" s="2">
        <v>39417</v>
      </c>
      <c r="D248" s="4">
        <v>16</v>
      </c>
      <c r="F248" s="4">
        <v>17</v>
      </c>
      <c r="J248" s="4">
        <v>16</v>
      </c>
      <c r="K248" s="4">
        <v>17</v>
      </c>
      <c r="L248" s="4"/>
    </row>
    <row r="249" spans="1:12">
      <c r="A249" s="2">
        <v>39418</v>
      </c>
      <c r="C249" s="4">
        <v>16</v>
      </c>
      <c r="E249" s="4">
        <v>15.5</v>
      </c>
      <c r="I249" s="4">
        <v>18</v>
      </c>
      <c r="L249" s="4"/>
    </row>
    <row r="250" spans="1:12">
      <c r="A250" s="2">
        <v>39419</v>
      </c>
      <c r="D250" s="4">
        <v>15.5</v>
      </c>
      <c r="H250" s="4">
        <v>16</v>
      </c>
      <c r="J250" s="4">
        <v>15</v>
      </c>
      <c r="L250" s="4"/>
    </row>
    <row r="251" spans="1:12">
      <c r="A251" s="2">
        <v>39420</v>
      </c>
      <c r="B251" s="4">
        <v>17</v>
      </c>
      <c r="C251" s="4">
        <v>15</v>
      </c>
      <c r="G251" s="4">
        <v>17</v>
      </c>
      <c r="I251" s="4">
        <v>18</v>
      </c>
      <c r="L251" s="4"/>
    </row>
    <row r="252" spans="1:12">
      <c r="A252" s="2">
        <v>39421</v>
      </c>
      <c r="H252" s="4">
        <v>15</v>
      </c>
      <c r="L252" s="4">
        <v>15</v>
      </c>
    </row>
    <row r="253" spans="1:12">
      <c r="A253" s="2">
        <v>39422</v>
      </c>
      <c r="B253" s="4">
        <v>17</v>
      </c>
      <c r="F253" s="4">
        <v>17</v>
      </c>
      <c r="G253" s="4">
        <v>15</v>
      </c>
      <c r="K253" s="4">
        <v>17</v>
      </c>
      <c r="L253" s="4"/>
    </row>
    <row r="254" spans="1:12">
      <c r="A254" s="2">
        <v>39423</v>
      </c>
      <c r="E254" s="4">
        <v>15</v>
      </c>
      <c r="L254" s="4">
        <v>15</v>
      </c>
    </row>
    <row r="255" spans="1:12">
      <c r="A255" s="2">
        <v>39424</v>
      </c>
      <c r="D255" s="4">
        <v>14</v>
      </c>
      <c r="F255" s="4">
        <v>16</v>
      </c>
      <c r="J255" s="4">
        <v>15.5</v>
      </c>
      <c r="K255" s="4">
        <v>17</v>
      </c>
      <c r="L255" s="4"/>
    </row>
    <row r="256" spans="1:12">
      <c r="A256" s="2">
        <v>39425</v>
      </c>
      <c r="C256" s="4">
        <v>13</v>
      </c>
      <c r="E256" s="4">
        <v>14.5</v>
      </c>
      <c r="I256" s="4">
        <v>16</v>
      </c>
      <c r="L256" s="4"/>
    </row>
    <row r="257" spans="1:12">
      <c r="A257" s="2">
        <v>39426</v>
      </c>
      <c r="D257" s="4">
        <v>14</v>
      </c>
      <c r="H257" s="4">
        <v>15</v>
      </c>
      <c r="J257" s="4">
        <v>16</v>
      </c>
      <c r="L257" s="4"/>
    </row>
    <row r="258" spans="1:12">
      <c r="A258" s="2">
        <v>39427</v>
      </c>
      <c r="B258" s="4">
        <v>17</v>
      </c>
      <c r="C258" s="4">
        <v>14</v>
      </c>
      <c r="G258" s="4">
        <v>16</v>
      </c>
      <c r="I258" s="4">
        <v>17</v>
      </c>
      <c r="L258" s="4"/>
    </row>
    <row r="259" spans="1:12">
      <c r="A259" s="2">
        <v>39428</v>
      </c>
      <c r="H259" s="4">
        <v>13.5</v>
      </c>
      <c r="L259" s="4">
        <v>16</v>
      </c>
    </row>
    <row r="260" spans="1:12">
      <c r="A260" s="2">
        <v>39429</v>
      </c>
      <c r="B260" s="4">
        <v>17</v>
      </c>
      <c r="F260" s="4">
        <v>16</v>
      </c>
      <c r="G260" s="4">
        <v>16</v>
      </c>
      <c r="K260" s="4">
        <v>16</v>
      </c>
      <c r="L260" s="4"/>
    </row>
    <row r="261" spans="1:12">
      <c r="A261" s="2">
        <v>39430</v>
      </c>
      <c r="E261" s="4">
        <v>14</v>
      </c>
      <c r="L261" s="4">
        <v>16</v>
      </c>
    </row>
    <row r="262" spans="1:12">
      <c r="A262" s="2">
        <v>39431</v>
      </c>
      <c r="D262" s="4">
        <v>13</v>
      </c>
      <c r="F262" s="4">
        <v>16</v>
      </c>
      <c r="J262" s="4">
        <v>15</v>
      </c>
      <c r="K262" s="4">
        <v>14.5</v>
      </c>
      <c r="L262" s="4"/>
    </row>
    <row r="263" spans="1:12">
      <c r="A263" s="2">
        <v>39432</v>
      </c>
      <c r="C263" s="4">
        <v>14</v>
      </c>
      <c r="E263" s="4">
        <v>14.5</v>
      </c>
      <c r="I263" s="4">
        <v>16</v>
      </c>
      <c r="L263" s="4"/>
    </row>
    <row r="264" spans="1:12">
      <c r="A264" s="2">
        <v>39433</v>
      </c>
      <c r="D264" s="4">
        <v>12</v>
      </c>
      <c r="H264" s="4">
        <v>12</v>
      </c>
      <c r="J264" s="4">
        <v>15</v>
      </c>
      <c r="L264" s="4"/>
    </row>
    <row r="265" spans="1:12">
      <c r="A265" s="2">
        <v>39434</v>
      </c>
      <c r="B265" s="4">
        <v>16</v>
      </c>
      <c r="C265" s="4">
        <v>14</v>
      </c>
      <c r="G265" s="4">
        <v>15</v>
      </c>
      <c r="I265" s="4">
        <v>17</v>
      </c>
      <c r="L265" s="4"/>
    </row>
    <row r="266" spans="1:12">
      <c r="A266" s="2">
        <v>39435</v>
      </c>
      <c r="H266" s="4">
        <v>12.5</v>
      </c>
      <c r="L266" s="4">
        <v>15</v>
      </c>
    </row>
    <row r="267" spans="1:12">
      <c r="A267" s="2">
        <v>39436</v>
      </c>
      <c r="F267" s="4">
        <v>15</v>
      </c>
      <c r="G267" s="4">
        <v>15</v>
      </c>
      <c r="K267" s="4">
        <v>14</v>
      </c>
      <c r="L267" s="4"/>
    </row>
    <row r="268" spans="1:12">
      <c r="A268" s="2">
        <v>39437</v>
      </c>
      <c r="E268" s="4">
        <v>12</v>
      </c>
      <c r="F268" s="4">
        <v>15</v>
      </c>
      <c r="L268" s="4">
        <v>16</v>
      </c>
    </row>
    <row r="269" spans="1:12">
      <c r="A269" s="2">
        <v>39438</v>
      </c>
      <c r="J269" s="4">
        <v>14</v>
      </c>
      <c r="K269" s="4">
        <v>14.5</v>
      </c>
      <c r="L269" s="4"/>
    </row>
    <row r="270" spans="1:12">
      <c r="A270" s="2">
        <v>39439</v>
      </c>
      <c r="E270" s="4">
        <v>12</v>
      </c>
      <c r="L270" s="4"/>
    </row>
    <row r="271" spans="1:12">
      <c r="A271" s="2">
        <v>39440</v>
      </c>
      <c r="D271" s="4">
        <v>12</v>
      </c>
      <c r="H271" s="4">
        <v>13</v>
      </c>
      <c r="I271" s="4">
        <v>15.5</v>
      </c>
      <c r="J271" s="4">
        <v>14</v>
      </c>
      <c r="L271" s="4"/>
    </row>
    <row r="272" spans="1:12">
      <c r="A272" s="2">
        <v>39441</v>
      </c>
      <c r="C272" s="4">
        <v>12</v>
      </c>
      <c r="G272" s="4">
        <v>15</v>
      </c>
      <c r="I272" s="4">
        <v>17</v>
      </c>
      <c r="L272" s="4"/>
    </row>
    <row r="273" spans="1:12">
      <c r="A273" s="2">
        <v>39442</v>
      </c>
      <c r="L273" s="4"/>
    </row>
    <row r="274" spans="1:12">
      <c r="A274" s="2">
        <v>39443</v>
      </c>
      <c r="B274" s="4">
        <v>15</v>
      </c>
      <c r="F274" s="4">
        <v>15</v>
      </c>
      <c r="H274" s="4">
        <v>12</v>
      </c>
      <c r="L274" s="4"/>
    </row>
    <row r="275" spans="1:12">
      <c r="A275" s="2">
        <v>39444</v>
      </c>
      <c r="L275" s="4"/>
    </row>
    <row r="276" spans="1:12">
      <c r="A276" s="2">
        <v>39445</v>
      </c>
      <c r="L276" s="4"/>
    </row>
    <row r="277" spans="1:12">
      <c r="A277" s="2">
        <v>39446</v>
      </c>
      <c r="L277" s="4"/>
    </row>
    <row r="278" spans="1:12">
      <c r="A278" s="2">
        <v>39447</v>
      </c>
      <c r="L278" s="4"/>
    </row>
    <row r="279" spans="1:12">
      <c r="A279" s="2">
        <v>39448</v>
      </c>
      <c r="L279" s="4"/>
    </row>
    <row r="280" spans="1:12">
      <c r="A280" s="2">
        <v>39449</v>
      </c>
      <c r="L280" s="4"/>
    </row>
    <row r="281" spans="1:12">
      <c r="A281" s="2">
        <v>39450</v>
      </c>
      <c r="B281" s="4">
        <v>14</v>
      </c>
      <c r="F281" s="4">
        <v>15</v>
      </c>
      <c r="G281" s="4">
        <v>15</v>
      </c>
      <c r="H281" s="4">
        <v>11</v>
      </c>
      <c r="K281" s="4">
        <v>14</v>
      </c>
      <c r="L281" s="4"/>
    </row>
    <row r="282" spans="1:12">
      <c r="A282" s="2">
        <v>39451</v>
      </c>
      <c r="E282" s="4">
        <v>13</v>
      </c>
      <c r="L282" s="4">
        <v>14</v>
      </c>
    </row>
    <row r="283" spans="1:12">
      <c r="A283" s="2">
        <v>39452</v>
      </c>
      <c r="D283" s="4">
        <v>12</v>
      </c>
      <c r="F283" s="4">
        <v>15</v>
      </c>
      <c r="J283" s="4">
        <v>12.5</v>
      </c>
      <c r="K283" s="4">
        <v>14</v>
      </c>
      <c r="L283" s="4"/>
    </row>
    <row r="284" spans="1:12">
      <c r="A284" s="2">
        <v>39453</v>
      </c>
      <c r="C284" s="4">
        <v>14</v>
      </c>
      <c r="I284" s="4">
        <v>14</v>
      </c>
      <c r="L284" s="4"/>
    </row>
    <row r="285" spans="1:12">
      <c r="A285" s="2">
        <v>39454</v>
      </c>
      <c r="D285" s="4">
        <v>13</v>
      </c>
      <c r="J285" s="4">
        <v>14</v>
      </c>
      <c r="L285" s="4"/>
    </row>
    <row r="286" spans="1:12">
      <c r="A286" s="2">
        <v>39455</v>
      </c>
      <c r="C286" s="4">
        <v>14</v>
      </c>
      <c r="I286" s="4">
        <v>14</v>
      </c>
      <c r="L286" s="4"/>
    </row>
    <row r="287" spans="1:12">
      <c r="A287" s="2">
        <v>39456</v>
      </c>
      <c r="G287" s="4">
        <v>14</v>
      </c>
      <c r="H287" s="4">
        <v>12</v>
      </c>
      <c r="L287" s="4"/>
    </row>
    <row r="288" spans="1:12">
      <c r="A288" s="2">
        <v>39457</v>
      </c>
      <c r="B288" s="4">
        <v>14</v>
      </c>
      <c r="G288" s="4">
        <v>13</v>
      </c>
      <c r="L288" s="4">
        <v>14</v>
      </c>
    </row>
    <row r="289" spans="1:12">
      <c r="A289" s="2">
        <v>39458</v>
      </c>
      <c r="F289" s="4">
        <v>15</v>
      </c>
      <c r="K289" s="4">
        <v>13</v>
      </c>
      <c r="L289" s="4"/>
    </row>
    <row r="290" spans="1:12">
      <c r="A290" s="2">
        <v>39459</v>
      </c>
      <c r="E290" s="4">
        <v>11</v>
      </c>
      <c r="F290" s="4">
        <v>15</v>
      </c>
      <c r="K290" s="4">
        <v>13</v>
      </c>
      <c r="L290" s="4"/>
    </row>
    <row r="291" spans="1:12">
      <c r="A291" s="2">
        <v>39460</v>
      </c>
      <c r="J291" s="4">
        <v>12</v>
      </c>
      <c r="L291" s="4"/>
    </row>
    <row r="292" spans="1:12">
      <c r="A292" s="2">
        <v>39461</v>
      </c>
      <c r="C292" s="4">
        <v>12</v>
      </c>
      <c r="D292" s="4">
        <v>13</v>
      </c>
      <c r="H292" s="4">
        <v>11</v>
      </c>
      <c r="I292" s="4">
        <v>14</v>
      </c>
      <c r="J292" s="4">
        <v>12</v>
      </c>
      <c r="L292" s="4"/>
    </row>
    <row r="293" spans="1:12">
      <c r="A293" s="2">
        <v>39462</v>
      </c>
      <c r="B293" s="4">
        <v>13.5</v>
      </c>
      <c r="C293" s="4">
        <v>11</v>
      </c>
      <c r="G293" s="4">
        <v>11</v>
      </c>
      <c r="I293" s="4">
        <v>14</v>
      </c>
      <c r="L293" s="4"/>
    </row>
    <row r="294" spans="1:12">
      <c r="A294" s="2">
        <v>39463</v>
      </c>
      <c r="H294" s="4">
        <v>13</v>
      </c>
      <c r="L294" s="4">
        <v>14</v>
      </c>
    </row>
    <row r="295" spans="1:12">
      <c r="A295" s="2">
        <v>39464</v>
      </c>
      <c r="B295" s="4">
        <v>13</v>
      </c>
      <c r="F295" s="4">
        <v>14</v>
      </c>
      <c r="G295" s="4">
        <v>11</v>
      </c>
      <c r="K295" s="4">
        <v>12</v>
      </c>
      <c r="L295" s="4"/>
    </row>
    <row r="296" spans="1:12">
      <c r="A296" s="2">
        <v>39465</v>
      </c>
      <c r="E296" s="4">
        <v>12.5</v>
      </c>
      <c r="L296" s="4"/>
    </row>
    <row r="297" spans="1:12">
      <c r="A297" s="2">
        <v>39466</v>
      </c>
      <c r="D297" s="4">
        <v>11</v>
      </c>
      <c r="F297" s="4">
        <v>14</v>
      </c>
      <c r="J297" s="4">
        <v>13</v>
      </c>
      <c r="K297" s="4">
        <v>12</v>
      </c>
      <c r="L297" s="4"/>
    </row>
    <row r="298" spans="1:12">
      <c r="A298" s="2">
        <v>39467</v>
      </c>
      <c r="C298" s="4">
        <v>11</v>
      </c>
      <c r="E298" s="4">
        <v>12</v>
      </c>
      <c r="I298" s="4">
        <v>14</v>
      </c>
      <c r="L298" s="4"/>
    </row>
    <row r="299" spans="1:12">
      <c r="A299" s="2">
        <v>39468</v>
      </c>
      <c r="D299" s="4">
        <v>12</v>
      </c>
      <c r="J299" s="4">
        <v>12</v>
      </c>
      <c r="L299" s="4"/>
    </row>
    <row r="300" spans="1:12">
      <c r="A300" s="2">
        <v>39469</v>
      </c>
      <c r="B300" s="4">
        <v>13</v>
      </c>
      <c r="C300" s="4">
        <v>12</v>
      </c>
      <c r="I300" s="4">
        <v>14</v>
      </c>
      <c r="L300" s="4"/>
    </row>
    <row r="301" spans="1:12">
      <c r="A301" s="2">
        <v>39470</v>
      </c>
      <c r="L301" s="4">
        <v>13</v>
      </c>
    </row>
    <row r="302" spans="1:12">
      <c r="A302" s="2">
        <v>39471</v>
      </c>
      <c r="B302" s="4">
        <v>12</v>
      </c>
      <c r="F302" s="4">
        <v>11</v>
      </c>
      <c r="G302" s="4">
        <v>13</v>
      </c>
      <c r="K302" s="4">
        <v>12.5</v>
      </c>
      <c r="L302" s="4"/>
    </row>
    <row r="303" spans="1:12">
      <c r="A303" s="2">
        <v>39472</v>
      </c>
      <c r="D303"/>
      <c r="E303" s="4">
        <v>13</v>
      </c>
      <c r="L303" s="4">
        <v>13</v>
      </c>
    </row>
    <row r="304" spans="1:12">
      <c r="A304" s="2">
        <v>39473</v>
      </c>
      <c r="D304" s="4">
        <v>11</v>
      </c>
      <c r="F304" s="4">
        <v>13</v>
      </c>
      <c r="J304" s="4">
        <v>12</v>
      </c>
      <c r="K304" s="4">
        <v>12.5</v>
      </c>
      <c r="L304" s="4"/>
    </row>
    <row r="305" spans="1:12">
      <c r="A305" s="2">
        <v>39474</v>
      </c>
      <c r="C305" s="4">
        <v>10</v>
      </c>
      <c r="E305" s="4">
        <v>11.5</v>
      </c>
      <c r="I305" s="4">
        <v>12</v>
      </c>
      <c r="L305" s="4"/>
    </row>
    <row r="306" spans="1:12">
      <c r="A306" s="2">
        <v>39475</v>
      </c>
      <c r="D306" s="4">
        <v>12</v>
      </c>
      <c r="J306" s="4">
        <v>13</v>
      </c>
      <c r="L306" s="4"/>
    </row>
    <row r="307" spans="1:12">
      <c r="A307" s="2">
        <v>39476</v>
      </c>
      <c r="C307" s="4">
        <v>11.5</v>
      </c>
      <c r="G307" s="4">
        <v>13</v>
      </c>
      <c r="I307" s="4">
        <v>11.5</v>
      </c>
      <c r="L307" s="4"/>
    </row>
    <row r="308" spans="1:12">
      <c r="A308" s="2">
        <v>39477</v>
      </c>
      <c r="H308" s="4">
        <v>10</v>
      </c>
      <c r="L308" s="4">
        <v>12</v>
      </c>
    </row>
    <row r="309" spans="1:12">
      <c r="A309" s="2">
        <v>39478</v>
      </c>
      <c r="F309" s="4">
        <v>12</v>
      </c>
      <c r="G309" s="4">
        <v>11</v>
      </c>
      <c r="K309" s="4">
        <v>11.5</v>
      </c>
      <c r="L309" s="4"/>
    </row>
    <row r="310" spans="1:12">
      <c r="A310" s="2">
        <v>39479</v>
      </c>
      <c r="E310" s="4">
        <v>10</v>
      </c>
      <c r="L310" s="4">
        <v>12</v>
      </c>
    </row>
    <row r="311" spans="1:12">
      <c r="A311" s="2">
        <v>39480</v>
      </c>
      <c r="D311" s="4">
        <v>12</v>
      </c>
      <c r="F311" s="4">
        <v>12</v>
      </c>
      <c r="J311" s="4">
        <v>12</v>
      </c>
      <c r="K311" s="4">
        <v>12.5</v>
      </c>
      <c r="L311" s="4"/>
    </row>
    <row r="312" spans="1:12">
      <c r="A312" s="2">
        <v>39481</v>
      </c>
      <c r="C312" s="4">
        <v>11</v>
      </c>
      <c r="E312" s="4">
        <v>10</v>
      </c>
      <c r="I312" s="4">
        <v>12</v>
      </c>
      <c r="L312" s="4"/>
    </row>
    <row r="313" spans="1:12">
      <c r="A313" s="2">
        <v>39482</v>
      </c>
      <c r="H313" s="4">
        <v>10</v>
      </c>
      <c r="J313" s="4">
        <v>12</v>
      </c>
      <c r="L313" s="4"/>
    </row>
    <row r="314" spans="1:12">
      <c r="A314" s="2">
        <v>39483</v>
      </c>
      <c r="C314" s="4">
        <v>11</v>
      </c>
      <c r="G314" s="4">
        <v>12.5</v>
      </c>
      <c r="I314" s="4">
        <v>12</v>
      </c>
      <c r="L314" s="4"/>
    </row>
    <row r="315" spans="1:12">
      <c r="A315" s="2">
        <v>39484</v>
      </c>
      <c r="H315" s="4">
        <v>9</v>
      </c>
      <c r="L315" s="4"/>
    </row>
    <row r="316" spans="1:12">
      <c r="A316" s="2">
        <v>39485</v>
      </c>
      <c r="F316" s="4">
        <v>12</v>
      </c>
      <c r="G316" s="4">
        <v>11</v>
      </c>
      <c r="K316" s="4">
        <v>12</v>
      </c>
      <c r="L316" s="4"/>
    </row>
    <row r="317" spans="1:12">
      <c r="A317" s="2">
        <v>39486</v>
      </c>
      <c r="E317" s="4">
        <v>11</v>
      </c>
      <c r="L317" s="4">
        <v>12</v>
      </c>
    </row>
    <row r="318" spans="1:12">
      <c r="A318" s="2">
        <v>39487</v>
      </c>
      <c r="D318" s="4">
        <v>8</v>
      </c>
      <c r="F318" s="4">
        <v>12</v>
      </c>
      <c r="J318" s="4">
        <v>10.5</v>
      </c>
      <c r="K318" s="4">
        <v>11</v>
      </c>
      <c r="L318" s="4"/>
    </row>
    <row r="319" spans="1:12">
      <c r="A319" s="2">
        <v>39488</v>
      </c>
      <c r="L319" s="4"/>
    </row>
    <row r="320" spans="1:12">
      <c r="A320" s="2">
        <v>39489</v>
      </c>
      <c r="D320" s="4">
        <v>7</v>
      </c>
      <c r="I320" s="4">
        <v>11</v>
      </c>
      <c r="J320" s="4">
        <v>11</v>
      </c>
      <c r="L320" s="4"/>
    </row>
    <row r="321" spans="1:12">
      <c r="A321" s="2">
        <v>39490</v>
      </c>
      <c r="C321" s="4">
        <v>10</v>
      </c>
      <c r="H321" s="4">
        <v>10</v>
      </c>
      <c r="I321" s="4">
        <v>11</v>
      </c>
      <c r="L321" s="4"/>
    </row>
    <row r="322" spans="1:12">
      <c r="A322" s="2">
        <v>39491</v>
      </c>
      <c r="C322" s="4">
        <v>10</v>
      </c>
      <c r="H322" s="4">
        <v>10</v>
      </c>
      <c r="L322" s="4">
        <v>12</v>
      </c>
    </row>
    <row r="323" spans="1:12">
      <c r="A323" s="2">
        <v>39492</v>
      </c>
      <c r="K323" s="4">
        <v>13</v>
      </c>
      <c r="L323" s="4"/>
    </row>
    <row r="324" spans="1:12">
      <c r="A324" s="2">
        <v>39493</v>
      </c>
      <c r="E324" s="4">
        <v>10.5</v>
      </c>
      <c r="L324" s="4"/>
    </row>
    <row r="325" spans="1:12">
      <c r="A325" s="2">
        <v>39494</v>
      </c>
      <c r="D325" s="4">
        <v>6</v>
      </c>
      <c r="F325" s="4">
        <v>12</v>
      </c>
      <c r="J325" s="4">
        <v>12</v>
      </c>
      <c r="K325" s="4">
        <v>14</v>
      </c>
      <c r="L325" s="4"/>
    </row>
    <row r="326" spans="1:12">
      <c r="A326" s="2">
        <v>39495</v>
      </c>
      <c r="C326" s="4">
        <v>9</v>
      </c>
      <c r="E326" s="4">
        <v>10.5</v>
      </c>
      <c r="I326" s="4">
        <v>12</v>
      </c>
      <c r="L326" s="4"/>
    </row>
    <row r="327" spans="1:12">
      <c r="A327" s="2">
        <v>39496</v>
      </c>
      <c r="H327" s="4">
        <v>9.5</v>
      </c>
      <c r="J327" s="4">
        <v>11</v>
      </c>
      <c r="L327" s="4"/>
    </row>
    <row r="328" spans="1:12">
      <c r="A328" s="2">
        <v>39497</v>
      </c>
      <c r="C328" s="4">
        <v>9</v>
      </c>
      <c r="G328" s="4">
        <v>12</v>
      </c>
      <c r="H328" s="4">
        <v>10.5</v>
      </c>
      <c r="I328" s="4">
        <v>12.5</v>
      </c>
      <c r="L328" s="4"/>
    </row>
    <row r="329" spans="1:12">
      <c r="A329" s="2">
        <v>39498</v>
      </c>
      <c r="L329" s="4"/>
    </row>
    <row r="330" spans="1:12">
      <c r="A330" s="2">
        <v>39499</v>
      </c>
      <c r="B330" s="4">
        <v>10.5</v>
      </c>
      <c r="F330" s="4">
        <v>12</v>
      </c>
      <c r="G330" s="4">
        <v>12</v>
      </c>
      <c r="K330" s="4">
        <v>12.5</v>
      </c>
      <c r="L330" s="4"/>
    </row>
    <row r="331" spans="1:12">
      <c r="A331" s="2">
        <v>39500</v>
      </c>
      <c r="E331" s="4">
        <v>11.5</v>
      </c>
      <c r="L331" s="4"/>
    </row>
    <row r="332" spans="1:12">
      <c r="A332" s="2">
        <v>39501</v>
      </c>
      <c r="D332" s="4">
        <v>10</v>
      </c>
      <c r="F332" s="4">
        <v>12</v>
      </c>
      <c r="K332" s="4">
        <v>12</v>
      </c>
      <c r="L332" s="4"/>
    </row>
    <row r="333" spans="1:12">
      <c r="A333" s="2">
        <v>39502</v>
      </c>
      <c r="C333" s="4">
        <v>9</v>
      </c>
      <c r="E333" s="4">
        <v>11</v>
      </c>
      <c r="L333" s="4"/>
    </row>
    <row r="334" spans="1:12">
      <c r="A334" s="2">
        <v>39503</v>
      </c>
      <c r="D334" s="4">
        <v>10</v>
      </c>
      <c r="H334" s="4">
        <v>10.5</v>
      </c>
      <c r="J334" s="4">
        <v>12</v>
      </c>
      <c r="L334" s="4"/>
    </row>
    <row r="335" spans="1:12">
      <c r="A335" s="2">
        <v>39504</v>
      </c>
      <c r="B335" s="4">
        <v>9</v>
      </c>
      <c r="C335" s="4">
        <v>10</v>
      </c>
      <c r="G335" s="4">
        <v>12</v>
      </c>
      <c r="I335" s="4">
        <v>12</v>
      </c>
      <c r="L335" s="4"/>
    </row>
    <row r="336" spans="1:12">
      <c r="A336" s="2">
        <v>39505</v>
      </c>
      <c r="F336" s="4">
        <v>12</v>
      </c>
      <c r="H336" s="4">
        <v>11</v>
      </c>
      <c r="L336" s="4">
        <v>11</v>
      </c>
    </row>
    <row r="337" spans="1:11">
      <c r="A337" s="3">
        <v>39506</v>
      </c>
      <c r="B337" s="4">
        <v>10</v>
      </c>
    </row>
    <row r="338" spans="1:11">
      <c r="A338" s="2">
        <v>39507</v>
      </c>
      <c r="G338" s="4">
        <v>11</v>
      </c>
      <c r="K338" s="4">
        <v>12</v>
      </c>
    </row>
    <row r="339" spans="1:11">
      <c r="A339" s="2">
        <v>39508</v>
      </c>
      <c r="E339" s="4">
        <v>9</v>
      </c>
      <c r="F339" s="4">
        <v>11</v>
      </c>
      <c r="J339" s="4">
        <v>11.5</v>
      </c>
    </row>
    <row r="340" spans="1:11">
      <c r="A340" s="2">
        <v>39509</v>
      </c>
      <c r="D340" s="4">
        <v>11</v>
      </c>
      <c r="K340" s="4">
        <v>14</v>
      </c>
    </row>
    <row r="341" spans="1:11">
      <c r="A341" s="2">
        <v>39510</v>
      </c>
      <c r="C341" s="4">
        <v>9.5</v>
      </c>
      <c r="E341" s="4">
        <v>11</v>
      </c>
      <c r="I341" s="4">
        <v>12.5</v>
      </c>
      <c r="J341" s="4">
        <v>12</v>
      </c>
    </row>
    <row r="342" spans="1:11">
      <c r="A342" s="2">
        <v>39511</v>
      </c>
      <c r="B342" s="4">
        <v>10</v>
      </c>
      <c r="H342" s="4">
        <v>11.5</v>
      </c>
    </row>
    <row r="343" spans="1:11">
      <c r="A343" s="2">
        <v>39512</v>
      </c>
      <c r="C343" s="4">
        <v>10</v>
      </c>
      <c r="G343" s="4">
        <v>12</v>
      </c>
      <c r="I343" s="4">
        <v>12</v>
      </c>
    </row>
    <row r="344" spans="1:11">
      <c r="A344" s="2">
        <v>39513</v>
      </c>
      <c r="B344" s="4">
        <v>11</v>
      </c>
      <c r="F344" s="4">
        <v>12</v>
      </c>
      <c r="H344" s="4">
        <v>10.5</v>
      </c>
    </row>
    <row r="345" spans="1:11">
      <c r="A345" s="2">
        <v>39514</v>
      </c>
      <c r="G345" s="4">
        <v>11</v>
      </c>
      <c r="K345" s="4">
        <v>13</v>
      </c>
    </row>
    <row r="346" spans="1:11">
      <c r="A346" s="2">
        <v>39515</v>
      </c>
      <c r="E346" s="4">
        <v>9</v>
      </c>
      <c r="F346" s="4">
        <v>12</v>
      </c>
      <c r="J346" s="4">
        <v>12</v>
      </c>
    </row>
    <row r="347" spans="1:11">
      <c r="A347" s="2">
        <v>39516</v>
      </c>
      <c r="K347" s="4">
        <v>13.5</v>
      </c>
    </row>
    <row r="348" spans="1:11">
      <c r="A348" s="2">
        <v>39517</v>
      </c>
      <c r="C348" s="4">
        <v>10</v>
      </c>
      <c r="E348" s="4">
        <v>9</v>
      </c>
      <c r="I348" s="4">
        <v>12</v>
      </c>
      <c r="J348" s="4">
        <v>12</v>
      </c>
    </row>
    <row r="349" spans="1:11">
      <c r="A349" s="2">
        <v>39518</v>
      </c>
      <c r="B349" s="4">
        <v>9</v>
      </c>
      <c r="D349" s="4">
        <v>10</v>
      </c>
      <c r="H349" s="4">
        <v>10.5</v>
      </c>
    </row>
    <row r="350" spans="1:11">
      <c r="A350" s="2">
        <v>39519</v>
      </c>
      <c r="C350" s="4">
        <v>10.5</v>
      </c>
      <c r="G350" s="4">
        <v>12</v>
      </c>
      <c r="I350" s="4">
        <v>12.5</v>
      </c>
    </row>
    <row r="351" spans="1:11">
      <c r="A351" s="2">
        <v>39520</v>
      </c>
      <c r="B351" s="4">
        <v>10</v>
      </c>
      <c r="F351" s="4">
        <v>12</v>
      </c>
      <c r="H351" s="4">
        <v>11</v>
      </c>
    </row>
    <row r="352" spans="1:11">
      <c r="A352" s="2">
        <v>39521</v>
      </c>
      <c r="G352" s="4">
        <v>11</v>
      </c>
      <c r="K352" s="4">
        <v>14</v>
      </c>
    </row>
    <row r="353" spans="1:11">
      <c r="A353" s="2">
        <v>39522</v>
      </c>
      <c r="E353" s="4">
        <v>11.5</v>
      </c>
      <c r="F353" s="4">
        <v>11</v>
      </c>
      <c r="J353" s="4">
        <v>11</v>
      </c>
    </row>
    <row r="354" spans="1:11">
      <c r="A354" s="2">
        <v>39523</v>
      </c>
      <c r="D354" s="4">
        <v>9</v>
      </c>
      <c r="K354" s="4">
        <v>14</v>
      </c>
    </row>
    <row r="355" spans="1:11">
      <c r="A355" s="2">
        <v>39524</v>
      </c>
      <c r="C355" s="4">
        <v>10.5</v>
      </c>
      <c r="E355" s="4">
        <v>12</v>
      </c>
      <c r="I355" s="4">
        <v>12</v>
      </c>
      <c r="J355" s="4">
        <v>12</v>
      </c>
    </row>
    <row r="356" spans="1:11">
      <c r="A356" s="2">
        <v>39525</v>
      </c>
      <c r="H356" s="4">
        <v>11.5</v>
      </c>
    </row>
    <row r="357" spans="1:11">
      <c r="A357" s="2">
        <v>39526</v>
      </c>
      <c r="C357" s="4">
        <v>10.5</v>
      </c>
      <c r="I357" s="4">
        <v>12</v>
      </c>
    </row>
    <row r="358" spans="1:11">
      <c r="A358" s="2">
        <v>39527</v>
      </c>
      <c r="B358" s="4">
        <v>10</v>
      </c>
      <c r="G358" s="4">
        <v>13</v>
      </c>
    </row>
    <row r="359" spans="1:11">
      <c r="A359" s="2">
        <v>39528</v>
      </c>
      <c r="F359" s="4">
        <v>11</v>
      </c>
      <c r="G359" s="4">
        <v>11</v>
      </c>
      <c r="K359" s="4">
        <v>15</v>
      </c>
    </row>
    <row r="360" spans="1:11">
      <c r="A360" s="2">
        <v>39529</v>
      </c>
      <c r="E360" s="4">
        <v>12</v>
      </c>
      <c r="F360" s="4">
        <v>12</v>
      </c>
      <c r="J360" s="4">
        <v>13</v>
      </c>
    </row>
    <row r="361" spans="1:11">
      <c r="A361" s="2">
        <v>39530</v>
      </c>
      <c r="D361" s="4">
        <v>10</v>
      </c>
      <c r="K361" s="4">
        <v>14</v>
      </c>
    </row>
    <row r="362" spans="1:11">
      <c r="A362" s="2">
        <v>39531</v>
      </c>
      <c r="C362" s="4">
        <v>10</v>
      </c>
      <c r="E362" s="4">
        <v>11</v>
      </c>
      <c r="I362" s="4">
        <v>12</v>
      </c>
      <c r="J362" s="4">
        <v>12</v>
      </c>
    </row>
    <row r="363" spans="1:11">
      <c r="A363" s="2">
        <v>39532</v>
      </c>
      <c r="B363" s="4">
        <v>10</v>
      </c>
      <c r="H363" s="4">
        <v>11.5</v>
      </c>
    </row>
    <row r="364" spans="1:11">
      <c r="A364" s="2">
        <v>39533</v>
      </c>
      <c r="C364" s="4">
        <v>10</v>
      </c>
      <c r="G364" s="4">
        <v>12</v>
      </c>
      <c r="I364" s="4">
        <v>14.5</v>
      </c>
    </row>
    <row r="365" spans="1:11">
      <c r="A365" s="2">
        <v>39534</v>
      </c>
      <c r="B365" s="4">
        <v>11</v>
      </c>
      <c r="F365" s="4">
        <v>11.5</v>
      </c>
      <c r="H365" s="4">
        <v>11</v>
      </c>
    </row>
    <row r="366" spans="1:11">
      <c r="A366" s="2">
        <v>39535</v>
      </c>
      <c r="G366" s="4">
        <v>12</v>
      </c>
      <c r="K366" s="4">
        <v>15</v>
      </c>
    </row>
    <row r="367" spans="1:11">
      <c r="A367" s="2">
        <v>39536</v>
      </c>
      <c r="E367" s="4">
        <v>12.5</v>
      </c>
      <c r="F367" s="4">
        <v>12</v>
      </c>
      <c r="J367" s="4">
        <v>12</v>
      </c>
    </row>
    <row r="368" spans="1:11">
      <c r="A368" s="2">
        <v>39537</v>
      </c>
      <c r="K368" s="4">
        <v>14</v>
      </c>
    </row>
  </sheetData>
  <dataConsolidate/>
  <phoneticPr fontId="2"/>
  <conditionalFormatting sqref="B460:K1191">
    <cfRule type="cellIs" dxfId="445" priority="148" stopIfTrue="1" operator="between">
      <formula>28</formula>
      <formula>28.99</formula>
    </cfRule>
    <cfRule type="cellIs" dxfId="444" priority="149" stopIfTrue="1" operator="between">
      <formula>29</formula>
      <formula>29.99</formula>
    </cfRule>
    <cfRule type="cellIs" dxfId="443" priority="150" stopIfTrue="1" operator="greaterThan">
      <formula>30</formula>
    </cfRule>
  </conditionalFormatting>
  <conditionalFormatting sqref="B369:K459">
    <cfRule type="cellIs" dxfId="442" priority="151" stopIfTrue="1" operator="between">
      <formula>27</formula>
      <formula>27.99</formula>
    </cfRule>
    <cfRule type="cellIs" dxfId="441" priority="152" stopIfTrue="1" operator="between">
      <formula>28</formula>
      <formula>28.99</formula>
    </cfRule>
    <cfRule type="cellIs" dxfId="440" priority="153" stopIfTrue="1" operator="greaterThanOrEqual">
      <formula>29</formula>
    </cfRule>
  </conditionalFormatting>
  <conditionalFormatting sqref="J48:J51 J62:J65 J90:J93 J125:J128 J151:J155 J244:J246 K163:K191 J272:K277 K270:K271 J307:K308 K305:K306 J326 J335:K337 K333:K334 J363:J366 J368 J130:J142 K214:K217 J278:J282 J309:J310 J338">
    <cfRule type="cellIs" dxfId="439" priority="154" stopIfTrue="1" operator="between">
      <formula>0.1</formula>
      <formula>10</formula>
    </cfRule>
    <cfRule type="cellIs" dxfId="438" priority="155" stopIfTrue="1" operator="between">
      <formula>25</formula>
      <formula>27.99</formula>
    </cfRule>
    <cfRule type="cellIs" dxfId="437" priority="156" stopIfTrue="1" operator="greaterThanOrEqual">
      <formula>28</formula>
    </cfRule>
  </conditionalFormatting>
  <conditionalFormatting sqref="B3:B368">
    <cfRule type="cellIs" dxfId="436" priority="142" stopIfTrue="1" operator="between">
      <formula>0.1</formula>
      <formula>10</formula>
    </cfRule>
    <cfRule type="cellIs" dxfId="435" priority="143" stopIfTrue="1" operator="between">
      <formula>27.5</formula>
      <formula>28.49</formula>
    </cfRule>
    <cfRule type="cellIs" dxfId="434" priority="144" stopIfTrue="1" operator="greaterThanOrEqual">
      <formula>28.5</formula>
    </cfRule>
  </conditionalFormatting>
  <conditionalFormatting sqref="C3:C368">
    <cfRule type="cellIs" dxfId="433" priority="139" stopIfTrue="1" operator="between">
      <formula>0.1</formula>
      <formula>10</formula>
    </cfRule>
    <cfRule type="cellIs" dxfId="432" priority="140" stopIfTrue="1" operator="between">
      <formula>27.5</formula>
      <formula>28.49</formula>
    </cfRule>
    <cfRule type="cellIs" dxfId="431" priority="141" stopIfTrue="1" operator="greaterThanOrEqual">
      <formula>28.5</formula>
    </cfRule>
  </conditionalFormatting>
  <conditionalFormatting sqref="D3:D240 D242:D302 D304:D368">
    <cfRule type="cellIs" dxfId="430" priority="136" stopIfTrue="1" operator="between">
      <formula>0.1</formula>
      <formula>10</formula>
    </cfRule>
    <cfRule type="cellIs" dxfId="429" priority="137" stopIfTrue="1" operator="between">
      <formula>27.5</formula>
      <formula>28.49</formula>
    </cfRule>
    <cfRule type="cellIs" dxfId="428" priority="138" stopIfTrue="1" operator="greaterThanOrEqual">
      <formula>28.5</formula>
    </cfRule>
  </conditionalFormatting>
  <conditionalFormatting sqref="E3:E368">
    <cfRule type="cellIs" dxfId="427" priority="133" stopIfTrue="1" operator="between">
      <formula>0.1</formula>
      <formula>10</formula>
    </cfRule>
    <cfRule type="cellIs" dxfId="426" priority="134" stopIfTrue="1" operator="between">
      <formula>27.5</formula>
      <formula>28.49</formula>
    </cfRule>
    <cfRule type="cellIs" dxfId="425" priority="135" stopIfTrue="1" operator="greaterThanOrEqual">
      <formula>28.5</formula>
    </cfRule>
  </conditionalFormatting>
  <conditionalFormatting sqref="F3:F368">
    <cfRule type="cellIs" dxfId="424" priority="130" stopIfTrue="1" operator="between">
      <formula>0.1</formula>
      <formula>10</formula>
    </cfRule>
    <cfRule type="cellIs" dxfId="423" priority="131" stopIfTrue="1" operator="between">
      <formula>25</formula>
      <formula>27.99</formula>
    </cfRule>
    <cfRule type="cellIs" dxfId="422" priority="132" stopIfTrue="1" operator="greaterThanOrEqual">
      <formula>28</formula>
    </cfRule>
  </conditionalFormatting>
  <conditionalFormatting sqref="G3:G368">
    <cfRule type="cellIs" dxfId="421" priority="127" stopIfTrue="1" operator="between">
      <formula>0.1</formula>
      <formula>10</formula>
    </cfRule>
    <cfRule type="cellIs" dxfId="420" priority="128" stopIfTrue="1" operator="between">
      <formula>25</formula>
      <formula>27.99</formula>
    </cfRule>
    <cfRule type="cellIs" dxfId="419" priority="129" stopIfTrue="1" operator="greaterThanOrEqual">
      <formula>28</formula>
    </cfRule>
  </conditionalFormatting>
  <conditionalFormatting sqref="H3:H368">
    <cfRule type="cellIs" dxfId="418" priority="124" stopIfTrue="1" operator="between">
      <formula>0.1</formula>
      <formula>10</formula>
    </cfRule>
    <cfRule type="cellIs" dxfId="417" priority="125" stopIfTrue="1" operator="between">
      <formula>25</formula>
      <formula>27.99</formula>
    </cfRule>
    <cfRule type="cellIs" dxfId="416" priority="126" stopIfTrue="1" operator="greaterThanOrEqual">
      <formula>28</formula>
    </cfRule>
  </conditionalFormatting>
  <conditionalFormatting sqref="I3:I334 I336:I340 I358:I361 I365:I368">
    <cfRule type="cellIs" dxfId="415" priority="121" stopIfTrue="1" operator="between">
      <formula>0.1</formula>
      <formula>10</formula>
    </cfRule>
    <cfRule type="cellIs" dxfId="414" priority="122" stopIfTrue="1" operator="between">
      <formula>25</formula>
      <formula>27.99</formula>
    </cfRule>
    <cfRule type="cellIs" dxfId="413" priority="123" stopIfTrue="1" operator="greaterThanOrEqual">
      <formula>28</formula>
    </cfRule>
  </conditionalFormatting>
  <conditionalFormatting sqref="I335">
    <cfRule type="cellIs" dxfId="412" priority="118" stopIfTrue="1" operator="between">
      <formula>0.1</formula>
      <formula>10</formula>
    </cfRule>
    <cfRule type="cellIs" dxfId="411" priority="119" stopIfTrue="1" operator="between">
      <formula>25</formula>
      <formula>27.99</formula>
    </cfRule>
    <cfRule type="cellIs" dxfId="410" priority="120" stopIfTrue="1" operator="greaterThanOrEqual">
      <formula>28</formula>
    </cfRule>
  </conditionalFormatting>
  <conditionalFormatting sqref="I341:I357">
    <cfRule type="cellIs" dxfId="409" priority="115" stopIfTrue="1" operator="between">
      <formula>0.1</formula>
      <formula>10</formula>
    </cfRule>
    <cfRule type="cellIs" dxfId="408" priority="116" stopIfTrue="1" operator="between">
      <formula>25</formula>
      <formula>27.99</formula>
    </cfRule>
    <cfRule type="cellIs" dxfId="407" priority="117" stopIfTrue="1" operator="greaterThanOrEqual">
      <formula>28</formula>
    </cfRule>
  </conditionalFormatting>
  <conditionalFormatting sqref="I362:I364">
    <cfRule type="cellIs" dxfId="406" priority="112" stopIfTrue="1" operator="between">
      <formula>0.1</formula>
      <formula>10</formula>
    </cfRule>
    <cfRule type="cellIs" dxfId="405" priority="113" stopIfTrue="1" operator="between">
      <formula>25</formula>
      <formula>27.99</formula>
    </cfRule>
    <cfRule type="cellIs" dxfId="404" priority="114" stopIfTrue="1" operator="greaterThanOrEqual">
      <formula>28</formula>
    </cfRule>
  </conditionalFormatting>
  <conditionalFormatting sqref="J3:J47">
    <cfRule type="cellIs" dxfId="403" priority="109" stopIfTrue="1" operator="between">
      <formula>0.1</formula>
      <formula>10</formula>
    </cfRule>
    <cfRule type="cellIs" dxfId="402" priority="110" stopIfTrue="1" operator="between">
      <formula>25</formula>
      <formula>27.99</formula>
    </cfRule>
    <cfRule type="cellIs" dxfId="401" priority="111" stopIfTrue="1" operator="greaterThanOrEqual">
      <formula>28</formula>
    </cfRule>
  </conditionalFormatting>
  <conditionalFormatting sqref="J52:J61">
    <cfRule type="cellIs" dxfId="400" priority="106" stopIfTrue="1" operator="between">
      <formula>0.1</formula>
      <formula>10</formula>
    </cfRule>
    <cfRule type="cellIs" dxfId="399" priority="107" stopIfTrue="1" operator="between">
      <formula>25</formula>
      <formula>27.99</formula>
    </cfRule>
    <cfRule type="cellIs" dxfId="398" priority="108" stopIfTrue="1" operator="greaterThanOrEqual">
      <formula>28</formula>
    </cfRule>
  </conditionalFormatting>
  <conditionalFormatting sqref="J66:J89">
    <cfRule type="cellIs" dxfId="397" priority="103" stopIfTrue="1" operator="between">
      <formula>0.1</formula>
      <formula>10</formula>
    </cfRule>
    <cfRule type="cellIs" dxfId="396" priority="104" stopIfTrue="1" operator="between">
      <formula>25</formula>
      <formula>27.99</formula>
    </cfRule>
    <cfRule type="cellIs" dxfId="395" priority="105" stopIfTrue="1" operator="greaterThanOrEqual">
      <formula>28</formula>
    </cfRule>
  </conditionalFormatting>
  <conditionalFormatting sqref="J94:J124">
    <cfRule type="cellIs" dxfId="394" priority="100" stopIfTrue="1" operator="between">
      <formula>0.1</formula>
      <formula>10</formula>
    </cfRule>
    <cfRule type="cellIs" dxfId="393" priority="101" stopIfTrue="1" operator="between">
      <formula>25</formula>
      <formula>27.99</formula>
    </cfRule>
    <cfRule type="cellIs" dxfId="392" priority="102" stopIfTrue="1" operator="greaterThanOrEqual">
      <formula>28</formula>
    </cfRule>
  </conditionalFormatting>
  <conditionalFormatting sqref="J129">
    <cfRule type="cellIs" dxfId="391" priority="97" stopIfTrue="1" operator="between">
      <formula>0.1</formula>
      <formula>10</formula>
    </cfRule>
    <cfRule type="cellIs" dxfId="390" priority="98" stopIfTrue="1" operator="between">
      <formula>25</formula>
      <formula>27.99</formula>
    </cfRule>
    <cfRule type="cellIs" dxfId="389" priority="99" stopIfTrue="1" operator="greaterThanOrEqual">
      <formula>28</formula>
    </cfRule>
  </conditionalFormatting>
  <conditionalFormatting sqref="J143:J150">
    <cfRule type="cellIs" dxfId="388" priority="94" stopIfTrue="1" operator="between">
      <formula>0.1</formula>
      <formula>10</formula>
    </cfRule>
    <cfRule type="cellIs" dxfId="387" priority="95" stopIfTrue="1" operator="between">
      <formula>25</formula>
      <formula>27.99</formula>
    </cfRule>
    <cfRule type="cellIs" dxfId="386" priority="96" stopIfTrue="1" operator="greaterThanOrEqual">
      <formula>28</formula>
    </cfRule>
  </conditionalFormatting>
  <conditionalFormatting sqref="J156:J185">
    <cfRule type="cellIs" dxfId="385" priority="91" stopIfTrue="1" operator="between">
      <formula>0.1</formula>
      <formula>10</formula>
    </cfRule>
    <cfRule type="cellIs" dxfId="384" priority="92" stopIfTrue="1" operator="between">
      <formula>25</formula>
      <formula>27.99</formula>
    </cfRule>
    <cfRule type="cellIs" dxfId="383" priority="93" stopIfTrue="1" operator="greaterThanOrEqual">
      <formula>28</formula>
    </cfRule>
  </conditionalFormatting>
  <conditionalFormatting sqref="J186:J216">
    <cfRule type="cellIs" dxfId="382" priority="88" stopIfTrue="1" operator="between">
      <formula>0.1</formula>
      <formula>10</formula>
    </cfRule>
    <cfRule type="cellIs" dxfId="381" priority="89" stopIfTrue="1" operator="between">
      <formula>25</formula>
      <formula>27.99</formula>
    </cfRule>
    <cfRule type="cellIs" dxfId="380" priority="90" stopIfTrue="1" operator="greaterThanOrEqual">
      <formula>28</formula>
    </cfRule>
  </conditionalFormatting>
  <conditionalFormatting sqref="J217:J243">
    <cfRule type="cellIs" dxfId="379" priority="85" stopIfTrue="1" operator="between">
      <formula>0.1</formula>
      <formula>10</formula>
    </cfRule>
    <cfRule type="cellIs" dxfId="378" priority="86" stopIfTrue="1" operator="between">
      <formula>25</formula>
      <formula>27.99</formula>
    </cfRule>
    <cfRule type="cellIs" dxfId="377" priority="87" stopIfTrue="1" operator="greaterThanOrEqual">
      <formula>28</formula>
    </cfRule>
  </conditionalFormatting>
  <conditionalFormatting sqref="J247:J271">
    <cfRule type="cellIs" dxfId="376" priority="82" stopIfTrue="1" operator="between">
      <formula>0.1</formula>
      <formula>10</formula>
    </cfRule>
    <cfRule type="cellIs" dxfId="375" priority="83" stopIfTrue="1" operator="between">
      <formula>25</formula>
      <formula>27.99</formula>
    </cfRule>
    <cfRule type="cellIs" dxfId="374" priority="84" stopIfTrue="1" operator="greaterThanOrEqual">
      <formula>28</formula>
    </cfRule>
  </conditionalFormatting>
  <conditionalFormatting sqref="J283:J306">
    <cfRule type="cellIs" dxfId="373" priority="79" stopIfTrue="1" operator="between">
      <formula>0.1</formula>
      <formula>10</formula>
    </cfRule>
    <cfRule type="cellIs" dxfId="372" priority="80" stopIfTrue="1" operator="between">
      <formula>25</formula>
      <formula>27.99</formula>
    </cfRule>
    <cfRule type="cellIs" dxfId="371" priority="81" stopIfTrue="1" operator="greaterThanOrEqual">
      <formula>28</formula>
    </cfRule>
  </conditionalFormatting>
  <conditionalFormatting sqref="J311:J325">
    <cfRule type="cellIs" dxfId="370" priority="76" stopIfTrue="1" operator="between">
      <formula>0.1</formula>
      <formula>10</formula>
    </cfRule>
    <cfRule type="cellIs" dxfId="369" priority="77" stopIfTrue="1" operator="between">
      <formula>25</formula>
      <formula>27.99</formula>
    </cfRule>
    <cfRule type="cellIs" dxfId="368" priority="78" stopIfTrue="1" operator="greaterThanOrEqual">
      <formula>28</formula>
    </cfRule>
  </conditionalFormatting>
  <conditionalFormatting sqref="J327:J334">
    <cfRule type="cellIs" dxfId="367" priority="73" stopIfTrue="1" operator="between">
      <formula>0.1</formula>
      <formula>10</formula>
    </cfRule>
    <cfRule type="cellIs" dxfId="366" priority="74" stopIfTrue="1" operator="between">
      <formula>25</formula>
      <formula>27.99</formula>
    </cfRule>
    <cfRule type="cellIs" dxfId="365" priority="75" stopIfTrue="1" operator="greaterThanOrEqual">
      <formula>28</formula>
    </cfRule>
  </conditionalFormatting>
  <conditionalFormatting sqref="J339:J362">
    <cfRule type="cellIs" dxfId="364" priority="70" stopIfTrue="1" operator="between">
      <formula>0.1</formula>
      <formula>10</formula>
    </cfRule>
    <cfRule type="cellIs" dxfId="363" priority="71" stopIfTrue="1" operator="between">
      <formula>25</formula>
      <formula>27.99</formula>
    </cfRule>
    <cfRule type="cellIs" dxfId="362" priority="72" stopIfTrue="1" operator="greaterThanOrEqual">
      <formula>28</formula>
    </cfRule>
  </conditionalFormatting>
  <conditionalFormatting sqref="J367">
    <cfRule type="cellIs" dxfId="361" priority="67" stopIfTrue="1" operator="between">
      <formula>0.1</formula>
      <formula>10</formula>
    </cfRule>
    <cfRule type="cellIs" dxfId="360" priority="68" stopIfTrue="1" operator="between">
      <formula>25</formula>
      <formula>27.99</formula>
    </cfRule>
    <cfRule type="cellIs" dxfId="359" priority="69" stopIfTrue="1" operator="greaterThanOrEqual">
      <formula>28</formula>
    </cfRule>
  </conditionalFormatting>
  <conditionalFormatting sqref="K3:K140">
    <cfRule type="cellIs" dxfId="358" priority="64" stopIfTrue="1" operator="between">
      <formula>0.1</formula>
      <formula>10</formula>
    </cfRule>
    <cfRule type="cellIs" dxfId="357" priority="65" stopIfTrue="1" operator="between">
      <formula>25</formula>
      <formula>27.99</formula>
    </cfRule>
    <cfRule type="cellIs" dxfId="356" priority="66" stopIfTrue="1" operator="greaterThanOrEqual">
      <formula>28</formula>
    </cfRule>
  </conditionalFormatting>
  <conditionalFormatting sqref="K141:K162">
    <cfRule type="cellIs" dxfId="355" priority="61" stopIfTrue="1" operator="between">
      <formula>0.1</formula>
      <formula>10</formula>
    </cfRule>
    <cfRule type="cellIs" dxfId="354" priority="62" stopIfTrue="1" operator="between">
      <formula>25</formula>
      <formula>27.99</formula>
    </cfRule>
    <cfRule type="cellIs" dxfId="353" priority="63" stopIfTrue="1" operator="greaterThanOrEqual">
      <formula>28</formula>
    </cfRule>
  </conditionalFormatting>
  <conditionalFormatting sqref="K192:K213">
    <cfRule type="cellIs" dxfId="352" priority="58" stopIfTrue="1" operator="between">
      <formula>0.1</formula>
      <formula>10</formula>
    </cfRule>
    <cfRule type="cellIs" dxfId="351" priority="59" stopIfTrue="1" operator="between">
      <formula>25</formula>
      <formula>27.99</formula>
    </cfRule>
    <cfRule type="cellIs" dxfId="350" priority="60" stopIfTrue="1" operator="greaterThanOrEqual">
      <formula>28</formula>
    </cfRule>
  </conditionalFormatting>
  <conditionalFormatting sqref="K218:K246">
    <cfRule type="cellIs" dxfId="349" priority="55" stopIfTrue="1" operator="between">
      <formula>0.1</formula>
      <formula>10</formula>
    </cfRule>
    <cfRule type="cellIs" dxfId="348" priority="56" stopIfTrue="1" operator="between">
      <formula>25</formula>
      <formula>27.99</formula>
    </cfRule>
    <cfRule type="cellIs" dxfId="347" priority="57" stopIfTrue="1" operator="greaterThanOrEqual">
      <formula>28</formula>
    </cfRule>
  </conditionalFormatting>
  <conditionalFormatting sqref="K247:K269">
    <cfRule type="cellIs" dxfId="346" priority="52" stopIfTrue="1" operator="between">
      <formula>0.1</formula>
      <formula>10</formula>
    </cfRule>
    <cfRule type="cellIs" dxfId="345" priority="53" stopIfTrue="1" operator="between">
      <formula>25</formula>
      <formula>27.99</formula>
    </cfRule>
    <cfRule type="cellIs" dxfId="344" priority="54" stopIfTrue="1" operator="greaterThanOrEqual">
      <formula>28</formula>
    </cfRule>
  </conditionalFormatting>
  <conditionalFormatting sqref="K278:K304">
    <cfRule type="cellIs" dxfId="343" priority="49" stopIfTrue="1" operator="between">
      <formula>0.1</formula>
      <formula>10</formula>
    </cfRule>
    <cfRule type="cellIs" dxfId="342" priority="50" stopIfTrue="1" operator="between">
      <formula>25</formula>
      <formula>27.99</formula>
    </cfRule>
    <cfRule type="cellIs" dxfId="341" priority="51" stopIfTrue="1" operator="greaterThanOrEqual">
      <formula>28</formula>
    </cfRule>
  </conditionalFormatting>
  <conditionalFormatting sqref="K309:K332">
    <cfRule type="cellIs" dxfId="340" priority="46" stopIfTrue="1" operator="between">
      <formula>0.1</formula>
      <formula>10</formula>
    </cfRule>
    <cfRule type="cellIs" dxfId="339" priority="47" stopIfTrue="1" operator="between">
      <formula>25</formula>
      <formula>27.99</formula>
    </cfRule>
    <cfRule type="cellIs" dxfId="338" priority="48" stopIfTrue="1" operator="greaterThanOrEqual">
      <formula>28</formula>
    </cfRule>
  </conditionalFormatting>
  <conditionalFormatting sqref="K338:K368">
    <cfRule type="cellIs" dxfId="337" priority="43" stopIfTrue="1" operator="between">
      <formula>0.1</formula>
      <formula>10</formula>
    </cfRule>
    <cfRule type="cellIs" dxfId="336" priority="44" stopIfTrue="1" operator="between">
      <formula>25</formula>
      <formula>27.99</formula>
    </cfRule>
    <cfRule type="cellIs" dxfId="335" priority="45" stopIfTrue="1" operator="greaterThanOrEqual">
      <formula>28</formula>
    </cfRule>
  </conditionalFormatting>
  <conditionalFormatting sqref="L3:L30">
    <cfRule type="cellIs" dxfId="334" priority="40" stopIfTrue="1" operator="between">
      <formula>0.1</formula>
      <formula>10</formula>
    </cfRule>
    <cfRule type="cellIs" dxfId="333" priority="41" stopIfTrue="1" operator="between">
      <formula>25</formula>
      <formula>27.99</formula>
    </cfRule>
    <cfRule type="cellIs" dxfId="332" priority="42" stopIfTrue="1" operator="greaterThanOrEqual">
      <formula>28</formula>
    </cfRule>
  </conditionalFormatting>
  <conditionalFormatting sqref="L38:L63">
    <cfRule type="cellIs" dxfId="331" priority="37" stopIfTrue="1" operator="between">
      <formula>0.1</formula>
      <formula>10</formula>
    </cfRule>
    <cfRule type="cellIs" dxfId="330" priority="38" stopIfTrue="1" operator="between">
      <formula>25</formula>
      <formula>27.99</formula>
    </cfRule>
    <cfRule type="cellIs" dxfId="329" priority="39" stopIfTrue="1" operator="greaterThanOrEqual">
      <formula>28</formula>
    </cfRule>
  </conditionalFormatting>
  <conditionalFormatting sqref="L64:L93">
    <cfRule type="cellIs" dxfId="328" priority="34" stopIfTrue="1" operator="between">
      <formula>0.1</formula>
      <formula>10</formula>
    </cfRule>
    <cfRule type="cellIs" dxfId="327" priority="35" stopIfTrue="1" operator="between">
      <formula>25</formula>
      <formula>27.99</formula>
    </cfRule>
    <cfRule type="cellIs" dxfId="326" priority="36" stopIfTrue="1" operator="greaterThanOrEqual">
      <formula>28</formula>
    </cfRule>
  </conditionalFormatting>
  <conditionalFormatting sqref="L94:L118">
    <cfRule type="cellIs" dxfId="325" priority="31" stopIfTrue="1" operator="between">
      <formula>0.1</formula>
      <formula>10</formula>
    </cfRule>
    <cfRule type="cellIs" dxfId="324" priority="32" stopIfTrue="1" operator="between">
      <formula>25</formula>
      <formula>27.99</formula>
    </cfRule>
    <cfRule type="cellIs" dxfId="323" priority="33" stopIfTrue="1" operator="greaterThanOrEqual">
      <formula>28</formula>
    </cfRule>
  </conditionalFormatting>
  <conditionalFormatting sqref="L119:L148">
    <cfRule type="cellIs" dxfId="322" priority="28" stopIfTrue="1" operator="between">
      <formula>0.1</formula>
      <formula>10</formula>
    </cfRule>
    <cfRule type="cellIs" dxfId="321" priority="29" stopIfTrue="1" operator="between">
      <formula>25</formula>
      <formula>27.99</formula>
    </cfRule>
    <cfRule type="cellIs" dxfId="320" priority="30" stopIfTrue="1" operator="greaterThanOrEqual">
      <formula>28</formula>
    </cfRule>
  </conditionalFormatting>
  <conditionalFormatting sqref="L149:L154">
    <cfRule type="cellIs" dxfId="319" priority="25" stopIfTrue="1" operator="between">
      <formula>0.1</formula>
      <formula>10</formula>
    </cfRule>
    <cfRule type="cellIs" dxfId="318" priority="26" stopIfTrue="1" operator="between">
      <formula>25</formula>
      <formula>27.99</formula>
    </cfRule>
    <cfRule type="cellIs" dxfId="317" priority="27" stopIfTrue="1" operator="greaterThanOrEqual">
      <formula>28</formula>
    </cfRule>
  </conditionalFormatting>
  <conditionalFormatting sqref="L191">
    <cfRule type="cellIs" dxfId="316" priority="22" stopIfTrue="1" operator="between">
      <formula>0.1</formula>
      <formula>10</formula>
    </cfRule>
    <cfRule type="cellIs" dxfId="315" priority="23" stopIfTrue="1" operator="between">
      <formula>25</formula>
      <formula>27.99</formula>
    </cfRule>
    <cfRule type="cellIs" dxfId="314" priority="24" stopIfTrue="1" operator="greaterThanOrEqual">
      <formula>28</formula>
    </cfRule>
  </conditionalFormatting>
  <conditionalFormatting sqref="L203">
    <cfRule type="cellIs" dxfId="313" priority="19" stopIfTrue="1" operator="between">
      <formula>0.1</formula>
      <formula>10</formula>
    </cfRule>
    <cfRule type="cellIs" dxfId="312" priority="20" stopIfTrue="1" operator="between">
      <formula>25</formula>
      <formula>27.99</formula>
    </cfRule>
    <cfRule type="cellIs" dxfId="311" priority="21" stopIfTrue="1" operator="greaterThanOrEqual">
      <formula>28</formula>
    </cfRule>
  </conditionalFormatting>
  <conditionalFormatting sqref="L210">
    <cfRule type="cellIs" dxfId="310" priority="16" stopIfTrue="1" operator="between">
      <formula>0.1</formula>
      <formula>10</formula>
    </cfRule>
    <cfRule type="cellIs" dxfId="309" priority="17" stopIfTrue="1" operator="between">
      <formula>25</formula>
      <formula>27.99</formula>
    </cfRule>
    <cfRule type="cellIs" dxfId="308" priority="18" stopIfTrue="1" operator="greaterThanOrEqual">
      <formula>28</formula>
    </cfRule>
  </conditionalFormatting>
  <conditionalFormatting sqref="L226:L246">
    <cfRule type="cellIs" dxfId="307" priority="13" stopIfTrue="1" operator="between">
      <formula>0.1</formula>
      <formula>10</formula>
    </cfRule>
    <cfRule type="cellIs" dxfId="306" priority="14" stopIfTrue="1" operator="between">
      <formula>25</formula>
      <formula>27.99</formula>
    </cfRule>
    <cfRule type="cellIs" dxfId="305" priority="15" stopIfTrue="1" operator="greaterThanOrEqual">
      <formula>28</formula>
    </cfRule>
  </conditionalFormatting>
  <conditionalFormatting sqref="L247:L260">
    <cfRule type="cellIs" dxfId="304" priority="10" stopIfTrue="1" operator="between">
      <formula>0.1</formula>
      <formula>10</formula>
    </cfRule>
    <cfRule type="cellIs" dxfId="303" priority="11" stopIfTrue="1" operator="between">
      <formula>25</formula>
      <formula>27.99</formula>
    </cfRule>
    <cfRule type="cellIs" dxfId="302" priority="12" stopIfTrue="1" operator="greaterThanOrEqual">
      <formula>28</formula>
    </cfRule>
  </conditionalFormatting>
  <conditionalFormatting sqref="L261:L267">
    <cfRule type="cellIs" dxfId="301" priority="7" stopIfTrue="1" operator="between">
      <formula>0.1</formula>
      <formula>10</formula>
    </cfRule>
    <cfRule type="cellIs" dxfId="300" priority="8" stopIfTrue="1" operator="between">
      <formula>25</formula>
      <formula>27.99</formula>
    </cfRule>
    <cfRule type="cellIs" dxfId="299" priority="9" stopIfTrue="1" operator="greaterThanOrEqual">
      <formula>28</formula>
    </cfRule>
  </conditionalFormatting>
  <conditionalFormatting sqref="L268:L302">
    <cfRule type="cellIs" dxfId="298" priority="4" stopIfTrue="1" operator="between">
      <formula>0.1</formula>
      <formula>10</formula>
    </cfRule>
    <cfRule type="cellIs" dxfId="297" priority="5" stopIfTrue="1" operator="between">
      <formula>25</formula>
      <formula>27.99</formula>
    </cfRule>
    <cfRule type="cellIs" dxfId="296" priority="6" stopIfTrue="1" operator="greaterThanOrEqual">
      <formula>28</formula>
    </cfRule>
  </conditionalFormatting>
  <conditionalFormatting sqref="L303:L336">
    <cfRule type="cellIs" dxfId="8" priority="1" stopIfTrue="1" operator="between">
      <formula>0.1</formula>
      <formula>10</formula>
    </cfRule>
    <cfRule type="cellIs" dxfId="7" priority="2" stopIfTrue="1" operator="between">
      <formula>25</formula>
      <formula>27.99</formula>
    </cfRule>
    <cfRule type="cellIs" dxfId="6" priority="3" stopIfTrue="1" operator="greaterThanOrEqual">
      <formula>28</formula>
    </cfRule>
  </conditionalFormatting>
  <pageMargins left="0.78740157480314965" right="0.78740157480314965" top="0.98425196850393704" bottom="0.98425196850393704" header="0.51181102362204722" footer="0.51181102362204722"/>
  <pageSetup paperSize="0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25F8E-FE09-7545-B195-A4AC08C8F90E}">
  <dimension ref="A1:N368"/>
  <sheetViews>
    <sheetView showZeros="0" zoomScaleNormal="100" workbookViewId="0">
      <pane ySplit="2" topLeftCell="A320" activePane="bottomLeft" state="frozen"/>
      <selection pane="bottomLeft" activeCell="L303" sqref="L303:L336"/>
    </sheetView>
  </sheetViews>
  <sheetFormatPr baseColWidth="10" defaultColWidth="8.83203125" defaultRowHeight="14"/>
  <cols>
    <col min="2" max="5" width="8.83203125" style="4"/>
  </cols>
  <sheetData>
    <row r="1" spans="1:12" ht="15">
      <c r="A1" s="46" t="s">
        <v>301</v>
      </c>
    </row>
    <row r="2" spans="1:12" s="1" customFormat="1" ht="42" customHeight="1">
      <c r="B2" s="5">
        <v>2011</v>
      </c>
      <c r="C2" s="5">
        <v>2012</v>
      </c>
      <c r="D2" s="5">
        <v>2013</v>
      </c>
      <c r="E2" s="5">
        <v>2014</v>
      </c>
      <c r="F2" s="5">
        <v>2015</v>
      </c>
      <c r="G2" s="5">
        <v>2016</v>
      </c>
      <c r="H2" s="5">
        <v>2017</v>
      </c>
      <c r="I2" s="5">
        <v>2018</v>
      </c>
      <c r="J2" s="5">
        <v>2019</v>
      </c>
      <c r="K2" s="5">
        <v>2020</v>
      </c>
      <c r="L2" s="1">
        <v>2021</v>
      </c>
    </row>
    <row r="3" spans="1:12">
      <c r="A3" s="2">
        <v>39172</v>
      </c>
      <c r="D3" s="4">
        <v>15.5</v>
      </c>
      <c r="F3" s="4">
        <v>16.3</v>
      </c>
      <c r="G3" s="4"/>
      <c r="H3" s="4"/>
      <c r="I3" s="4"/>
      <c r="J3" s="4">
        <v>7.8</v>
      </c>
      <c r="K3" s="4">
        <v>15</v>
      </c>
      <c r="L3" s="4"/>
    </row>
    <row r="4" spans="1:12">
      <c r="A4" s="2">
        <v>39173</v>
      </c>
      <c r="C4" s="4">
        <v>13.2</v>
      </c>
      <c r="E4" s="4">
        <v>12.6</v>
      </c>
      <c r="F4" s="4"/>
      <c r="G4" s="4"/>
      <c r="H4" s="4"/>
      <c r="I4" s="4">
        <v>19</v>
      </c>
      <c r="J4" s="4"/>
      <c r="K4" s="4"/>
      <c r="L4" s="4"/>
    </row>
    <row r="5" spans="1:12">
      <c r="A5" s="2">
        <v>39174</v>
      </c>
      <c r="D5" s="4">
        <v>16</v>
      </c>
      <c r="F5" s="4"/>
      <c r="G5" s="4"/>
      <c r="H5" s="4">
        <v>15</v>
      </c>
      <c r="I5" s="4"/>
      <c r="J5" s="4">
        <v>9</v>
      </c>
      <c r="K5" s="4"/>
      <c r="L5" s="4"/>
    </row>
    <row r="6" spans="1:12">
      <c r="A6" s="2">
        <v>39175</v>
      </c>
      <c r="B6" s="4">
        <v>10.4</v>
      </c>
      <c r="C6" s="4">
        <v>11.2</v>
      </c>
      <c r="F6" s="4"/>
      <c r="G6" s="4">
        <v>12</v>
      </c>
      <c r="H6" s="4"/>
      <c r="I6" s="4">
        <v>22.1</v>
      </c>
      <c r="J6" s="4"/>
      <c r="K6" s="4"/>
      <c r="L6" s="4"/>
    </row>
    <row r="7" spans="1:12">
      <c r="A7" s="2">
        <v>39176</v>
      </c>
      <c r="F7" s="4"/>
      <c r="G7" s="4"/>
      <c r="H7" s="4">
        <v>20.8</v>
      </c>
      <c r="I7" s="4"/>
      <c r="J7" s="4"/>
      <c r="K7" s="4"/>
      <c r="L7" s="4">
        <v>10.5</v>
      </c>
    </row>
    <row r="8" spans="1:12">
      <c r="A8" s="2">
        <v>39177</v>
      </c>
      <c r="F8" s="4">
        <v>12.9</v>
      </c>
      <c r="G8" s="4">
        <v>14.5</v>
      </c>
      <c r="H8" s="4"/>
      <c r="I8" s="4"/>
      <c r="J8" s="4"/>
      <c r="K8" s="4">
        <v>12.5</v>
      </c>
      <c r="L8" s="4"/>
    </row>
    <row r="9" spans="1:12">
      <c r="A9" s="2">
        <v>39178</v>
      </c>
      <c r="E9" s="4">
        <v>14.2</v>
      </c>
      <c r="F9" s="4"/>
      <c r="G9" s="4"/>
      <c r="H9" s="4"/>
      <c r="I9" s="4"/>
      <c r="J9" s="4"/>
      <c r="K9" s="4"/>
      <c r="L9" s="4">
        <v>14.8</v>
      </c>
    </row>
    <row r="10" spans="1:12">
      <c r="A10" s="2">
        <v>39179</v>
      </c>
      <c r="D10" s="4">
        <v>14</v>
      </c>
      <c r="F10" s="4">
        <v>8.3000000000000007</v>
      </c>
      <c r="G10" s="4"/>
      <c r="H10" s="4"/>
      <c r="I10" s="4"/>
      <c r="J10" s="4">
        <v>14</v>
      </c>
      <c r="K10" s="4">
        <v>17</v>
      </c>
      <c r="L10" s="4"/>
    </row>
    <row r="11" spans="1:12">
      <c r="A11" s="2">
        <v>39180</v>
      </c>
      <c r="C11" s="4">
        <v>18</v>
      </c>
      <c r="E11" s="4">
        <v>17.600000000000001</v>
      </c>
      <c r="F11" s="4"/>
      <c r="G11" s="4"/>
      <c r="H11" s="4"/>
      <c r="I11" s="4">
        <v>14.7</v>
      </c>
      <c r="J11" s="4"/>
      <c r="K11" s="4"/>
      <c r="L11" s="4"/>
    </row>
    <row r="12" spans="1:12">
      <c r="A12" s="2">
        <v>39181</v>
      </c>
      <c r="D12" s="4">
        <v>16</v>
      </c>
      <c r="F12" s="4"/>
      <c r="G12" s="4"/>
      <c r="H12" s="4">
        <v>12.3</v>
      </c>
      <c r="I12" s="4"/>
      <c r="J12" s="4">
        <v>8</v>
      </c>
      <c r="K12" s="4"/>
      <c r="L12" s="4"/>
    </row>
    <row r="13" spans="1:12">
      <c r="A13" s="2">
        <v>39182</v>
      </c>
      <c r="B13" s="4">
        <v>10.199999999999999</v>
      </c>
      <c r="C13" s="4">
        <v>15.2</v>
      </c>
      <c r="F13" s="4"/>
      <c r="G13" s="4">
        <v>9.1</v>
      </c>
      <c r="H13" s="4"/>
      <c r="I13" s="4">
        <v>21.8</v>
      </c>
      <c r="J13" s="4"/>
      <c r="K13" s="4"/>
      <c r="L13" s="4"/>
    </row>
    <row r="14" spans="1:12">
      <c r="A14" s="2">
        <v>39183</v>
      </c>
      <c r="F14" s="4"/>
      <c r="G14" s="4"/>
      <c r="H14" s="4">
        <v>11.5</v>
      </c>
      <c r="I14" s="4"/>
      <c r="J14" s="4"/>
      <c r="K14" s="4"/>
      <c r="L14" s="4">
        <v>21.5</v>
      </c>
    </row>
    <row r="15" spans="1:12">
      <c r="A15" s="2">
        <v>39184</v>
      </c>
      <c r="F15" s="4">
        <v>12</v>
      </c>
      <c r="G15" s="4">
        <v>20.399999999999999</v>
      </c>
      <c r="H15" s="4"/>
      <c r="I15" s="4"/>
      <c r="J15" s="4"/>
      <c r="K15" s="4">
        <v>11</v>
      </c>
      <c r="L15" s="4"/>
    </row>
    <row r="16" spans="1:12">
      <c r="A16" s="2">
        <v>39185</v>
      </c>
      <c r="E16" s="4">
        <v>12.8</v>
      </c>
      <c r="F16" s="4"/>
      <c r="G16" s="4"/>
      <c r="H16" s="4"/>
      <c r="I16" s="4"/>
      <c r="J16" s="4"/>
      <c r="K16" s="4"/>
      <c r="L16" s="4">
        <v>14</v>
      </c>
    </row>
    <row r="17" spans="1:14">
      <c r="A17" s="2">
        <v>39186</v>
      </c>
      <c r="D17" s="4">
        <v>20.5</v>
      </c>
      <c r="F17" s="4">
        <v>14.3</v>
      </c>
      <c r="G17" s="4"/>
      <c r="H17" s="4"/>
      <c r="I17" s="4"/>
      <c r="J17" s="4">
        <v>13</v>
      </c>
      <c r="K17" s="4">
        <v>16</v>
      </c>
      <c r="L17" s="4"/>
    </row>
    <row r="18" spans="1:14" s="4" customFormat="1">
      <c r="A18" s="2">
        <v>39187</v>
      </c>
      <c r="C18" s="4">
        <v>19.2</v>
      </c>
      <c r="E18" s="4">
        <v>17.5</v>
      </c>
      <c r="I18" s="4">
        <v>14.6</v>
      </c>
      <c r="M18"/>
      <c r="N18"/>
    </row>
    <row r="19" spans="1:14" s="4" customFormat="1">
      <c r="A19" s="2">
        <v>39188</v>
      </c>
      <c r="D19" s="4">
        <v>18</v>
      </c>
      <c r="H19" s="4">
        <v>24</v>
      </c>
      <c r="J19" s="4">
        <v>17.3</v>
      </c>
      <c r="M19"/>
      <c r="N19"/>
    </row>
    <row r="20" spans="1:14" s="4" customFormat="1">
      <c r="A20" s="2">
        <v>39189</v>
      </c>
      <c r="B20" s="4">
        <v>22</v>
      </c>
      <c r="C20" s="4">
        <v>14.4</v>
      </c>
      <c r="G20" s="4">
        <v>14.5</v>
      </c>
      <c r="I20" s="4">
        <v>15.9</v>
      </c>
      <c r="M20"/>
      <c r="N20"/>
    </row>
    <row r="21" spans="1:14" s="4" customFormat="1">
      <c r="A21" s="2">
        <v>39190</v>
      </c>
      <c r="H21" s="4">
        <v>15.3</v>
      </c>
      <c r="L21" s="4">
        <v>16.5</v>
      </c>
      <c r="M21"/>
      <c r="N21"/>
    </row>
    <row r="22" spans="1:14" s="4" customFormat="1">
      <c r="A22" s="2">
        <v>39191</v>
      </c>
      <c r="F22" s="4">
        <v>24</v>
      </c>
      <c r="G22" s="4">
        <v>22</v>
      </c>
      <c r="K22" s="4">
        <v>18</v>
      </c>
      <c r="M22"/>
      <c r="N22"/>
    </row>
    <row r="23" spans="1:14" s="4" customFormat="1">
      <c r="A23" s="2">
        <v>39192</v>
      </c>
      <c r="E23" s="4">
        <v>15.7</v>
      </c>
      <c r="L23" s="4">
        <v>16.5</v>
      </c>
      <c r="M23"/>
      <c r="N23"/>
    </row>
    <row r="24" spans="1:14" s="4" customFormat="1">
      <c r="A24" s="2">
        <v>39193</v>
      </c>
      <c r="D24" s="4">
        <v>16</v>
      </c>
      <c r="F24" s="4">
        <v>18</v>
      </c>
      <c r="J24" s="4">
        <v>17</v>
      </c>
      <c r="K24" s="4">
        <v>10.8</v>
      </c>
      <c r="M24"/>
      <c r="N24"/>
    </row>
    <row r="25" spans="1:14" s="4" customFormat="1">
      <c r="A25" s="2">
        <v>39194</v>
      </c>
      <c r="C25" s="4">
        <v>22</v>
      </c>
      <c r="E25" s="4">
        <v>16.399999999999999</v>
      </c>
      <c r="I25" s="4">
        <v>19.899999999999999</v>
      </c>
      <c r="M25"/>
      <c r="N25"/>
    </row>
    <row r="26" spans="1:14" s="4" customFormat="1">
      <c r="A26" s="2">
        <v>39195</v>
      </c>
      <c r="D26" s="4">
        <v>17.5</v>
      </c>
      <c r="H26" s="4">
        <v>23.5</v>
      </c>
      <c r="J26" s="4">
        <v>18</v>
      </c>
      <c r="M26"/>
      <c r="N26"/>
    </row>
    <row r="27" spans="1:14" s="4" customFormat="1">
      <c r="A27" s="2">
        <v>39196</v>
      </c>
      <c r="B27" s="4">
        <v>15</v>
      </c>
      <c r="C27" s="4">
        <v>21.4</v>
      </c>
      <c r="G27" s="4">
        <v>17</v>
      </c>
      <c r="I27" s="4">
        <v>13.6</v>
      </c>
      <c r="M27"/>
      <c r="N27"/>
    </row>
    <row r="28" spans="1:14" s="4" customFormat="1">
      <c r="A28" s="2">
        <v>39197</v>
      </c>
      <c r="H28" s="4">
        <v>15</v>
      </c>
      <c r="L28" s="4">
        <v>13.5</v>
      </c>
      <c r="M28"/>
      <c r="N28"/>
    </row>
    <row r="29" spans="1:14" s="4" customFormat="1">
      <c r="A29" s="2">
        <v>39198</v>
      </c>
      <c r="B29" s="4">
        <v>27</v>
      </c>
      <c r="G29" s="4">
        <v>17.5</v>
      </c>
      <c r="K29" s="4">
        <v>15</v>
      </c>
      <c r="M29"/>
      <c r="N29"/>
    </row>
    <row r="30" spans="1:14" s="4" customFormat="1">
      <c r="A30" s="2">
        <v>39199</v>
      </c>
      <c r="E30" s="4">
        <v>20.100000000000001</v>
      </c>
      <c r="F30" s="4">
        <v>27.2</v>
      </c>
      <c r="K30" s="4">
        <v>17</v>
      </c>
      <c r="L30" s="4">
        <v>18</v>
      </c>
      <c r="M30"/>
      <c r="N30"/>
    </row>
    <row r="31" spans="1:14" s="4" customFormat="1">
      <c r="A31" s="2">
        <v>39200</v>
      </c>
      <c r="L31"/>
      <c r="M31"/>
      <c r="N31"/>
    </row>
    <row r="32" spans="1:14" s="4" customFormat="1">
      <c r="A32" s="2">
        <v>39201</v>
      </c>
      <c r="E32" s="4">
        <v>22.7</v>
      </c>
      <c r="L32"/>
      <c r="M32"/>
      <c r="N32"/>
    </row>
    <row r="33" spans="1:14" s="4" customFormat="1">
      <c r="A33" s="2">
        <v>39202</v>
      </c>
      <c r="D33" s="4">
        <v>14</v>
      </c>
      <c r="E33" s="4">
        <v>20.2</v>
      </c>
      <c r="H33" s="4">
        <v>18.399999999999999</v>
      </c>
      <c r="I33" s="4">
        <v>24</v>
      </c>
      <c r="L33"/>
      <c r="M33"/>
      <c r="N33"/>
    </row>
    <row r="34" spans="1:14" s="4" customFormat="1">
      <c r="A34" s="2">
        <v>39203</v>
      </c>
      <c r="C34" s="4">
        <v>18.8</v>
      </c>
      <c r="G34" s="4">
        <v>22.6</v>
      </c>
      <c r="H34" s="4">
        <v>18</v>
      </c>
      <c r="I34" s="4">
        <v>23.4</v>
      </c>
      <c r="L34"/>
      <c r="M34"/>
      <c r="N34"/>
    </row>
    <row r="35" spans="1:14" s="4" customFormat="1">
      <c r="A35" s="2">
        <v>39204</v>
      </c>
      <c r="L35"/>
      <c r="M35"/>
      <c r="N35"/>
    </row>
    <row r="36" spans="1:14" s="4" customFormat="1">
      <c r="A36" s="2">
        <v>39205</v>
      </c>
      <c r="L36"/>
      <c r="M36"/>
      <c r="N36"/>
    </row>
    <row r="37" spans="1:14" s="4" customFormat="1">
      <c r="A37" s="2">
        <v>39206</v>
      </c>
      <c r="L37"/>
      <c r="M37"/>
      <c r="N37"/>
    </row>
    <row r="38" spans="1:14" s="4" customFormat="1">
      <c r="A38" s="2">
        <v>39207</v>
      </c>
      <c r="L38" s="4">
        <v>18</v>
      </c>
      <c r="M38"/>
      <c r="N38"/>
    </row>
    <row r="39" spans="1:14" s="4" customFormat="1">
      <c r="A39" s="2">
        <v>39208</v>
      </c>
      <c r="C39" s="4">
        <v>26</v>
      </c>
      <c r="E39" s="4">
        <v>19.899999999999999</v>
      </c>
      <c r="F39" s="4">
        <v>21</v>
      </c>
      <c r="I39" s="4">
        <v>18.2</v>
      </c>
      <c r="J39" s="4">
        <v>17.5</v>
      </c>
      <c r="M39"/>
      <c r="N39"/>
    </row>
    <row r="40" spans="1:14" s="4" customFormat="1">
      <c r="A40" s="2">
        <v>39209</v>
      </c>
      <c r="D40" s="4">
        <v>19</v>
      </c>
      <c r="E40" s="4">
        <v>23.8</v>
      </c>
      <c r="H40" s="4">
        <v>24</v>
      </c>
      <c r="J40" s="4">
        <v>18</v>
      </c>
      <c r="M40"/>
      <c r="N40"/>
    </row>
    <row r="41" spans="1:14" s="4" customFormat="1">
      <c r="A41" s="2">
        <v>39210</v>
      </c>
      <c r="B41" s="4">
        <v>28</v>
      </c>
      <c r="C41" s="4">
        <v>22.2</v>
      </c>
      <c r="G41" s="4">
        <v>16.2</v>
      </c>
      <c r="I41" s="4">
        <v>16.3</v>
      </c>
      <c r="M41"/>
      <c r="N41"/>
    </row>
    <row r="42" spans="1:14" s="4" customFormat="1">
      <c r="A42" s="2">
        <v>39211</v>
      </c>
      <c r="H42" s="4">
        <v>22</v>
      </c>
      <c r="L42" s="4">
        <v>21</v>
      </c>
      <c r="M42"/>
      <c r="N42"/>
    </row>
    <row r="43" spans="1:14" s="4" customFormat="1">
      <c r="A43" s="2">
        <v>39212</v>
      </c>
      <c r="F43" s="4">
        <v>19.100000000000001</v>
      </c>
      <c r="G43" s="4">
        <v>15.8</v>
      </c>
      <c r="M43"/>
      <c r="N43"/>
    </row>
    <row r="44" spans="1:14" s="4" customFormat="1">
      <c r="A44" s="2">
        <v>39213</v>
      </c>
      <c r="E44" s="4">
        <v>21.4</v>
      </c>
      <c r="L44" s="4">
        <v>19</v>
      </c>
      <c r="M44"/>
      <c r="N44"/>
    </row>
    <row r="45" spans="1:14" s="4" customFormat="1">
      <c r="A45" s="2">
        <v>39214</v>
      </c>
      <c r="D45" s="4">
        <v>27</v>
      </c>
      <c r="F45" s="4">
        <v>23.5</v>
      </c>
      <c r="J45" s="4">
        <v>22.5</v>
      </c>
      <c r="K45" s="4">
        <v>21.5</v>
      </c>
      <c r="M45"/>
      <c r="N45"/>
    </row>
    <row r="46" spans="1:14" s="4" customFormat="1">
      <c r="A46" s="2">
        <v>39215</v>
      </c>
      <c r="C46" s="4">
        <v>27.6</v>
      </c>
      <c r="E46" s="4">
        <v>23.4</v>
      </c>
      <c r="I46" s="4">
        <v>17.899999999999999</v>
      </c>
      <c r="M46"/>
      <c r="N46"/>
    </row>
    <row r="47" spans="1:14" s="4" customFormat="1">
      <c r="A47" s="2">
        <v>39216</v>
      </c>
      <c r="D47" s="4">
        <v>28</v>
      </c>
      <c r="H47" s="4">
        <v>22.8</v>
      </c>
      <c r="J47" s="4">
        <v>23</v>
      </c>
      <c r="M47"/>
      <c r="N47"/>
    </row>
    <row r="48" spans="1:14" s="4" customFormat="1">
      <c r="A48" s="2">
        <v>39217</v>
      </c>
      <c r="B48" s="4">
        <v>26.5</v>
      </c>
      <c r="C48" s="4">
        <v>24</v>
      </c>
      <c r="G48" s="4">
        <v>26.4</v>
      </c>
      <c r="I48" s="4">
        <v>28</v>
      </c>
      <c r="M48"/>
      <c r="N48"/>
    </row>
    <row r="49" spans="1:14" s="4" customFormat="1">
      <c r="A49" s="2">
        <v>39218</v>
      </c>
      <c r="H49" s="4">
        <v>18.899999999999999</v>
      </c>
      <c r="L49" s="4">
        <v>24.5</v>
      </c>
      <c r="M49"/>
      <c r="N49"/>
    </row>
    <row r="50" spans="1:14" s="4" customFormat="1">
      <c r="A50" s="2">
        <v>39219</v>
      </c>
      <c r="F50" s="4">
        <v>25</v>
      </c>
      <c r="G50" s="4">
        <v>20.7</v>
      </c>
      <c r="M50"/>
      <c r="N50"/>
    </row>
    <row r="51" spans="1:14" s="4" customFormat="1">
      <c r="A51" s="2">
        <v>39220</v>
      </c>
      <c r="E51" s="4">
        <v>23</v>
      </c>
      <c r="L51" s="4">
        <v>19</v>
      </c>
      <c r="M51"/>
      <c r="N51"/>
    </row>
    <row r="52" spans="1:14" s="4" customFormat="1">
      <c r="A52" s="2">
        <v>39221</v>
      </c>
      <c r="D52" s="4">
        <v>26</v>
      </c>
      <c r="F52" s="4">
        <v>23.3</v>
      </c>
      <c r="J52" s="4">
        <v>24</v>
      </c>
      <c r="K52" s="4">
        <v>19.5</v>
      </c>
      <c r="M52"/>
      <c r="N52"/>
    </row>
    <row r="53" spans="1:14" s="4" customFormat="1">
      <c r="A53" s="2">
        <v>39222</v>
      </c>
      <c r="C53" s="4">
        <v>23.5</v>
      </c>
      <c r="E53" s="4">
        <v>16.2</v>
      </c>
      <c r="I53" s="4">
        <v>21.2</v>
      </c>
      <c r="M53"/>
      <c r="N53"/>
    </row>
    <row r="54" spans="1:14" s="4" customFormat="1">
      <c r="A54" s="2">
        <v>39223</v>
      </c>
      <c r="D54" s="4">
        <v>30</v>
      </c>
      <c r="H54" s="4">
        <v>25.8</v>
      </c>
      <c r="J54" s="4">
        <v>24.4</v>
      </c>
      <c r="M54"/>
      <c r="N54"/>
    </row>
    <row r="55" spans="1:14" s="4" customFormat="1">
      <c r="A55" s="2">
        <v>39224</v>
      </c>
      <c r="B55" s="4">
        <v>16.5</v>
      </c>
      <c r="C55" s="4">
        <v>22.6</v>
      </c>
      <c r="G55" s="4">
        <v>26.4</v>
      </c>
      <c r="I55" s="4">
        <v>20.100000000000001</v>
      </c>
      <c r="M55"/>
      <c r="N55"/>
    </row>
    <row r="56" spans="1:14" s="4" customFormat="1">
      <c r="A56" s="2">
        <v>39225</v>
      </c>
      <c r="H56" s="4">
        <v>22.2</v>
      </c>
      <c r="L56" s="4">
        <v>24.2</v>
      </c>
      <c r="M56"/>
      <c r="N56"/>
    </row>
    <row r="57" spans="1:14" s="4" customFormat="1">
      <c r="A57" s="2">
        <v>39226</v>
      </c>
      <c r="F57" s="4">
        <v>23.5</v>
      </c>
      <c r="G57" s="4">
        <v>23</v>
      </c>
      <c r="K57" s="4">
        <v>26</v>
      </c>
      <c r="M57"/>
      <c r="N57"/>
    </row>
    <row r="58" spans="1:14" s="4" customFormat="1">
      <c r="A58" s="2">
        <v>39227</v>
      </c>
      <c r="E58" s="4">
        <v>21</v>
      </c>
      <c r="L58" s="4">
        <v>21</v>
      </c>
      <c r="M58"/>
      <c r="N58"/>
    </row>
    <row r="59" spans="1:14" s="4" customFormat="1">
      <c r="A59" s="2">
        <v>39228</v>
      </c>
      <c r="D59" s="4">
        <v>25</v>
      </c>
      <c r="F59" s="4">
        <v>26.8</v>
      </c>
      <c r="J59" s="4">
        <v>30</v>
      </c>
      <c r="K59" s="4">
        <v>22</v>
      </c>
      <c r="M59"/>
      <c r="N59"/>
    </row>
    <row r="60" spans="1:14" s="4" customFormat="1">
      <c r="A60" s="2">
        <v>39229</v>
      </c>
      <c r="C60" s="4">
        <v>27.6</v>
      </c>
      <c r="E60" s="4">
        <v>26.2</v>
      </c>
      <c r="I60" s="4">
        <v>26.3</v>
      </c>
      <c r="M60"/>
      <c r="N60"/>
    </row>
    <row r="61" spans="1:14" s="4" customFormat="1">
      <c r="A61" s="2">
        <v>39230</v>
      </c>
      <c r="D61" s="4">
        <v>24.5</v>
      </c>
      <c r="H61" s="4">
        <v>28</v>
      </c>
      <c r="J61" s="4">
        <v>22.5</v>
      </c>
      <c r="M61"/>
      <c r="N61"/>
    </row>
    <row r="62" spans="1:14" s="4" customFormat="1">
      <c r="A62" s="2">
        <v>39231</v>
      </c>
      <c r="C62" s="4">
        <v>20</v>
      </c>
      <c r="G62" s="4">
        <v>21</v>
      </c>
      <c r="I62" s="4">
        <v>20.3</v>
      </c>
      <c r="M62"/>
      <c r="N62"/>
    </row>
    <row r="63" spans="1:14" s="4" customFormat="1">
      <c r="A63" s="2">
        <v>39232</v>
      </c>
      <c r="H63" s="4">
        <v>27</v>
      </c>
      <c r="L63" s="4">
        <v>23</v>
      </c>
      <c r="M63"/>
      <c r="N63"/>
    </row>
    <row r="64" spans="1:14" s="4" customFormat="1">
      <c r="A64" s="2">
        <v>39233</v>
      </c>
      <c r="F64" s="4">
        <v>24.7</v>
      </c>
      <c r="G64" s="4">
        <v>21.1</v>
      </c>
      <c r="K64" s="4">
        <v>26</v>
      </c>
      <c r="M64"/>
      <c r="N64"/>
    </row>
    <row r="65" spans="1:14" s="4" customFormat="1">
      <c r="A65" s="2">
        <v>39234</v>
      </c>
      <c r="E65" s="4">
        <v>26.2</v>
      </c>
      <c r="L65" s="4">
        <v>26</v>
      </c>
      <c r="M65"/>
      <c r="N65"/>
    </row>
    <row r="66" spans="1:14" s="4" customFormat="1">
      <c r="A66" s="2">
        <v>39235</v>
      </c>
      <c r="D66" s="4">
        <v>23.5</v>
      </c>
      <c r="F66" s="4">
        <v>21</v>
      </c>
      <c r="J66" s="4">
        <v>26</v>
      </c>
      <c r="K66" s="4">
        <v>26</v>
      </c>
      <c r="M66"/>
      <c r="N66"/>
    </row>
    <row r="67" spans="1:14" s="4" customFormat="1">
      <c r="A67" s="2">
        <v>39236</v>
      </c>
      <c r="C67" s="4">
        <v>28.6</v>
      </c>
      <c r="E67" s="4">
        <v>24.8</v>
      </c>
      <c r="I67" s="4">
        <v>28.3</v>
      </c>
      <c r="M67"/>
      <c r="N67"/>
    </row>
    <row r="68" spans="1:14" s="4" customFormat="1">
      <c r="A68" s="2">
        <v>39237</v>
      </c>
      <c r="D68" s="4">
        <v>30</v>
      </c>
      <c r="H68" s="4">
        <v>20.7</v>
      </c>
      <c r="J68" s="4">
        <v>27</v>
      </c>
      <c r="M68"/>
      <c r="N68"/>
    </row>
    <row r="69" spans="1:14" s="4" customFormat="1">
      <c r="A69" s="2">
        <v>39238</v>
      </c>
      <c r="B69" s="4">
        <v>26.5</v>
      </c>
      <c r="C69" s="4">
        <v>25.2</v>
      </c>
      <c r="G69" s="4">
        <v>23</v>
      </c>
      <c r="I69" s="4">
        <v>19.899999999999999</v>
      </c>
      <c r="M69"/>
      <c r="N69"/>
    </row>
    <row r="70" spans="1:14" s="4" customFormat="1">
      <c r="A70" s="2">
        <v>39239</v>
      </c>
      <c r="H70" s="4">
        <v>20</v>
      </c>
      <c r="L70" s="4">
        <v>28</v>
      </c>
      <c r="M70"/>
      <c r="N70"/>
    </row>
    <row r="71" spans="1:14" s="4" customFormat="1">
      <c r="A71" s="2">
        <v>39240</v>
      </c>
      <c r="F71" s="4">
        <v>24</v>
      </c>
      <c r="G71" s="4">
        <v>26</v>
      </c>
      <c r="K71" s="4">
        <v>24</v>
      </c>
      <c r="M71"/>
      <c r="N71"/>
    </row>
    <row r="72" spans="1:14" s="4" customFormat="1">
      <c r="A72" s="2">
        <v>39241</v>
      </c>
      <c r="E72" s="4">
        <v>24.2</v>
      </c>
      <c r="L72" s="4">
        <v>24</v>
      </c>
      <c r="M72"/>
      <c r="N72"/>
    </row>
    <row r="73" spans="1:14" s="4" customFormat="1">
      <c r="A73" s="2">
        <v>39242</v>
      </c>
      <c r="D73" s="4">
        <v>27</v>
      </c>
      <c r="F73" s="4">
        <v>24.1</v>
      </c>
      <c r="J73" s="4">
        <v>20</v>
      </c>
      <c r="K73" s="4">
        <v>29</v>
      </c>
      <c r="M73"/>
      <c r="N73"/>
    </row>
    <row r="74" spans="1:14" s="4" customFormat="1">
      <c r="A74" s="2">
        <v>39243</v>
      </c>
      <c r="C74" s="4">
        <v>24.8</v>
      </c>
      <c r="E74" s="4">
        <v>25.7</v>
      </c>
      <c r="I74" s="4">
        <v>20.3</v>
      </c>
      <c r="M74"/>
      <c r="N74"/>
    </row>
    <row r="75" spans="1:14" s="4" customFormat="1">
      <c r="A75" s="2">
        <v>39244</v>
      </c>
      <c r="D75" s="4">
        <v>30</v>
      </c>
      <c r="H75" s="4">
        <v>18.5</v>
      </c>
      <c r="J75" s="4">
        <v>24</v>
      </c>
      <c r="M75"/>
      <c r="N75"/>
    </row>
    <row r="76" spans="1:14" s="4" customFormat="1">
      <c r="A76" s="2">
        <v>39245</v>
      </c>
      <c r="C76" s="4">
        <v>26.8</v>
      </c>
      <c r="G76" s="4">
        <v>21</v>
      </c>
      <c r="I76" s="4">
        <v>20.3</v>
      </c>
      <c r="M76"/>
      <c r="N76"/>
    </row>
    <row r="77" spans="1:14" s="4" customFormat="1">
      <c r="A77" s="2">
        <v>39246</v>
      </c>
      <c r="H77" s="4">
        <v>22</v>
      </c>
      <c r="L77" s="4">
        <v>28</v>
      </c>
      <c r="M77"/>
      <c r="N77"/>
    </row>
    <row r="78" spans="1:14" s="4" customFormat="1">
      <c r="A78" s="2">
        <v>39247</v>
      </c>
      <c r="F78" s="4">
        <v>26</v>
      </c>
      <c r="G78" s="4">
        <v>30.4</v>
      </c>
      <c r="K78" s="4">
        <v>26</v>
      </c>
      <c r="M78"/>
      <c r="N78"/>
    </row>
    <row r="79" spans="1:14" s="4" customFormat="1">
      <c r="A79" s="2">
        <v>39248</v>
      </c>
      <c r="E79" s="4">
        <v>24.9</v>
      </c>
      <c r="L79" s="4">
        <v>22.5</v>
      </c>
      <c r="M79"/>
      <c r="N79"/>
    </row>
    <row r="80" spans="1:14" s="4" customFormat="1">
      <c r="A80" s="2">
        <v>39249</v>
      </c>
      <c r="D80" s="4">
        <v>32</v>
      </c>
      <c r="E80" s="4">
        <v>24.9</v>
      </c>
      <c r="F80" s="4">
        <v>24.2</v>
      </c>
      <c r="J80" s="4">
        <v>21</v>
      </c>
      <c r="K80" s="4">
        <v>24</v>
      </c>
      <c r="M80"/>
      <c r="N80"/>
    </row>
    <row r="81" spans="1:14" s="4" customFormat="1">
      <c r="A81" s="2">
        <v>39250</v>
      </c>
      <c r="M81"/>
      <c r="N81"/>
    </row>
    <row r="82" spans="1:14" s="4" customFormat="1">
      <c r="A82" s="2">
        <v>39251</v>
      </c>
      <c r="C82" s="4">
        <v>22.6</v>
      </c>
      <c r="D82" s="4">
        <v>22</v>
      </c>
      <c r="H82" s="4">
        <v>26.4</v>
      </c>
      <c r="I82" s="4">
        <v>28</v>
      </c>
      <c r="J82" s="4">
        <v>26.5</v>
      </c>
      <c r="M82"/>
      <c r="N82"/>
    </row>
    <row r="83" spans="1:14" s="4" customFormat="1">
      <c r="A83" s="2">
        <v>39252</v>
      </c>
      <c r="C83" s="4">
        <v>26</v>
      </c>
      <c r="G83" s="4">
        <v>26.9</v>
      </c>
      <c r="I83" s="4">
        <v>25.7</v>
      </c>
      <c r="M83"/>
      <c r="N83"/>
    </row>
    <row r="84" spans="1:14" s="4" customFormat="1">
      <c r="A84" s="2">
        <v>39253</v>
      </c>
      <c r="H84" s="4">
        <v>27</v>
      </c>
      <c r="L84" s="4">
        <v>25.5</v>
      </c>
      <c r="M84"/>
      <c r="N84"/>
    </row>
    <row r="85" spans="1:14" s="4" customFormat="1">
      <c r="A85" s="2">
        <v>39254</v>
      </c>
      <c r="F85" s="4">
        <v>24.8</v>
      </c>
      <c r="G85" s="4">
        <v>26</v>
      </c>
      <c r="K85" s="4">
        <v>24.7</v>
      </c>
      <c r="M85"/>
      <c r="N85"/>
    </row>
    <row r="86" spans="1:14" s="4" customFormat="1">
      <c r="A86" s="2">
        <v>39255</v>
      </c>
      <c r="E86" s="4">
        <v>23.4</v>
      </c>
      <c r="L86" s="4">
        <v>24.5</v>
      </c>
      <c r="M86"/>
      <c r="N86"/>
    </row>
    <row r="87" spans="1:14" s="4" customFormat="1">
      <c r="A87" s="2">
        <v>39256</v>
      </c>
      <c r="D87" s="4">
        <v>27</v>
      </c>
      <c r="F87" s="4">
        <v>26.8</v>
      </c>
      <c r="J87" s="4">
        <v>24.5</v>
      </c>
      <c r="K87" s="4">
        <v>30.2</v>
      </c>
      <c r="M87"/>
      <c r="N87"/>
    </row>
    <row r="88" spans="1:14" s="4" customFormat="1">
      <c r="A88" s="2">
        <v>39257</v>
      </c>
      <c r="C88" s="4">
        <v>24.8</v>
      </c>
      <c r="E88" s="4">
        <v>24.7</v>
      </c>
      <c r="I88" s="4">
        <v>29</v>
      </c>
      <c r="M88"/>
      <c r="N88"/>
    </row>
    <row r="89" spans="1:14" s="4" customFormat="1">
      <c r="A89" s="2">
        <v>39258</v>
      </c>
      <c r="D89" s="4">
        <v>20</v>
      </c>
      <c r="H89" s="4">
        <v>24.8</v>
      </c>
      <c r="J89" s="4">
        <v>31</v>
      </c>
      <c r="M89"/>
      <c r="N89"/>
    </row>
    <row r="90" spans="1:14" s="4" customFormat="1">
      <c r="A90" s="2">
        <v>39259</v>
      </c>
      <c r="B90" s="4">
        <v>30.5</v>
      </c>
      <c r="C90" s="4">
        <v>28</v>
      </c>
      <c r="G90" s="4">
        <v>27.4</v>
      </c>
      <c r="I90" s="4">
        <v>29.4</v>
      </c>
      <c r="M90"/>
      <c r="N90"/>
    </row>
    <row r="91" spans="1:14" s="4" customFormat="1">
      <c r="A91" s="2">
        <v>39260</v>
      </c>
      <c r="H91" s="4">
        <v>25</v>
      </c>
      <c r="L91" s="4">
        <v>26</v>
      </c>
      <c r="M91"/>
      <c r="N91"/>
    </row>
    <row r="92" spans="1:14" s="4" customFormat="1">
      <c r="A92" s="2">
        <v>39261</v>
      </c>
      <c r="F92" s="4">
        <v>21.8</v>
      </c>
      <c r="G92" s="4">
        <v>24.5</v>
      </c>
      <c r="K92" s="4">
        <v>26.5</v>
      </c>
      <c r="M92"/>
      <c r="N92"/>
    </row>
    <row r="93" spans="1:14" s="4" customFormat="1">
      <c r="A93" s="2">
        <v>39262</v>
      </c>
      <c r="E93" s="4">
        <v>26.5</v>
      </c>
      <c r="L93" s="4">
        <v>26.5</v>
      </c>
      <c r="M93"/>
      <c r="N93"/>
    </row>
    <row r="94" spans="1:14" s="4" customFormat="1">
      <c r="A94" s="2">
        <v>39263</v>
      </c>
      <c r="D94" s="4">
        <v>31</v>
      </c>
      <c r="F94" s="4">
        <v>22.6</v>
      </c>
      <c r="J94" s="4">
        <v>26.5</v>
      </c>
      <c r="K94" s="4">
        <v>29</v>
      </c>
      <c r="M94"/>
      <c r="N94"/>
    </row>
    <row r="95" spans="1:14" s="4" customFormat="1">
      <c r="A95" s="2">
        <v>39264</v>
      </c>
      <c r="C95" s="4">
        <v>28.4</v>
      </c>
      <c r="E95" s="4">
        <v>28.6</v>
      </c>
      <c r="I95" s="4">
        <v>33</v>
      </c>
      <c r="M95"/>
      <c r="N95"/>
    </row>
    <row r="96" spans="1:14" s="4" customFormat="1">
      <c r="A96" s="2">
        <v>39265</v>
      </c>
      <c r="D96" s="4">
        <v>27</v>
      </c>
      <c r="H96" s="4">
        <v>33.4</v>
      </c>
      <c r="J96" s="4">
        <v>26</v>
      </c>
      <c r="M96"/>
      <c r="N96"/>
    </row>
    <row r="97" spans="1:14" s="4" customFormat="1">
      <c r="A97" s="2">
        <v>39266</v>
      </c>
      <c r="B97" s="4">
        <v>32.5</v>
      </c>
      <c r="C97" s="4">
        <v>30</v>
      </c>
      <c r="G97" s="4">
        <v>28</v>
      </c>
      <c r="I97" s="4">
        <v>27.5</v>
      </c>
      <c r="M97"/>
      <c r="N97"/>
    </row>
    <row r="98" spans="1:14" s="4" customFormat="1">
      <c r="A98" s="2">
        <v>39267</v>
      </c>
      <c r="H98" s="4">
        <v>26</v>
      </c>
      <c r="L98" s="4">
        <v>26</v>
      </c>
      <c r="M98"/>
      <c r="N98"/>
    </row>
    <row r="99" spans="1:14" s="4" customFormat="1">
      <c r="A99" s="2">
        <v>39268</v>
      </c>
      <c r="F99" s="4">
        <v>21.7</v>
      </c>
      <c r="G99" s="4">
        <v>33.5</v>
      </c>
      <c r="K99" s="4">
        <v>26.5</v>
      </c>
      <c r="M99"/>
      <c r="N99"/>
    </row>
    <row r="100" spans="1:14" s="4" customFormat="1">
      <c r="A100" s="2">
        <v>39269</v>
      </c>
      <c r="E100" s="4">
        <v>24.9</v>
      </c>
      <c r="L100" s="4">
        <v>23</v>
      </c>
      <c r="M100"/>
      <c r="N100"/>
    </row>
    <row r="101" spans="1:14" s="4" customFormat="1">
      <c r="A101" s="2">
        <v>39270</v>
      </c>
      <c r="D101" s="4">
        <v>34</v>
      </c>
      <c r="F101" s="4">
        <v>24.4</v>
      </c>
      <c r="J101" s="4">
        <v>25.5</v>
      </c>
      <c r="K101" s="4">
        <v>26.5</v>
      </c>
      <c r="M101"/>
      <c r="N101"/>
    </row>
    <row r="102" spans="1:14" s="4" customFormat="1">
      <c r="A102" s="2">
        <v>39271</v>
      </c>
      <c r="C102" s="4">
        <v>27</v>
      </c>
      <c r="E102" s="4">
        <v>32.4</v>
      </c>
      <c r="I102" s="4">
        <v>31</v>
      </c>
      <c r="M102"/>
      <c r="N102"/>
    </row>
    <row r="103" spans="1:14" s="4" customFormat="1">
      <c r="A103" s="2">
        <v>39272</v>
      </c>
      <c r="D103" s="4">
        <v>36</v>
      </c>
      <c r="H103" s="4">
        <v>31.3</v>
      </c>
      <c r="J103" s="4">
        <v>27</v>
      </c>
      <c r="M103"/>
      <c r="N103"/>
    </row>
    <row r="104" spans="1:14" s="4" customFormat="1">
      <c r="A104" s="2">
        <v>39273</v>
      </c>
      <c r="B104" s="4">
        <v>35.5</v>
      </c>
      <c r="C104" s="4">
        <v>32</v>
      </c>
      <c r="G104" s="4">
        <v>29</v>
      </c>
      <c r="I104" s="4">
        <v>30.7</v>
      </c>
      <c r="M104"/>
      <c r="N104"/>
    </row>
    <row r="105" spans="1:14" s="4" customFormat="1">
      <c r="A105" s="2">
        <v>39274</v>
      </c>
      <c r="H105" s="4">
        <v>31.3</v>
      </c>
      <c r="L105" s="4">
        <v>28</v>
      </c>
      <c r="M105"/>
      <c r="N105"/>
    </row>
    <row r="106" spans="1:14" s="4" customFormat="1">
      <c r="A106" s="2">
        <v>39275</v>
      </c>
      <c r="F106" s="4">
        <v>31.8</v>
      </c>
      <c r="G106" s="4">
        <v>28.8</v>
      </c>
      <c r="K106" s="4">
        <v>20.399999999999999</v>
      </c>
      <c r="M106"/>
      <c r="N106"/>
    </row>
    <row r="107" spans="1:14" s="4" customFormat="1">
      <c r="A107" s="2">
        <v>39276</v>
      </c>
      <c r="E107" s="4">
        <v>24.7</v>
      </c>
      <c r="L107" s="4">
        <v>27</v>
      </c>
      <c r="M107"/>
      <c r="N107"/>
    </row>
    <row r="108" spans="1:14" s="4" customFormat="1">
      <c r="A108" s="2">
        <v>39277</v>
      </c>
      <c r="F108" s="4">
        <v>31.5</v>
      </c>
      <c r="K108" s="4">
        <v>23</v>
      </c>
      <c r="M108"/>
      <c r="N108"/>
    </row>
    <row r="109" spans="1:14" s="4" customFormat="1">
      <c r="A109" s="2">
        <v>39278</v>
      </c>
      <c r="E109" s="4">
        <v>32.4</v>
      </c>
      <c r="J109" s="4">
        <v>27</v>
      </c>
      <c r="M109"/>
      <c r="N109"/>
    </row>
    <row r="110" spans="1:14" s="4" customFormat="1">
      <c r="A110" s="2">
        <v>39279</v>
      </c>
      <c r="C110" s="4">
        <v>35</v>
      </c>
      <c r="D110" s="4">
        <v>33</v>
      </c>
      <c r="I110" s="4">
        <v>32.299999999999997</v>
      </c>
      <c r="J110" s="4">
        <v>28</v>
      </c>
      <c r="M110"/>
      <c r="N110"/>
    </row>
    <row r="111" spans="1:14" s="4" customFormat="1">
      <c r="A111" s="2">
        <v>39280</v>
      </c>
      <c r="C111" s="4">
        <v>35.6</v>
      </c>
      <c r="H111" s="4">
        <v>29.9</v>
      </c>
      <c r="I111" s="4">
        <v>33.9</v>
      </c>
      <c r="M111"/>
      <c r="N111"/>
    </row>
    <row r="112" spans="1:14" s="4" customFormat="1">
      <c r="A112" s="2">
        <v>39281</v>
      </c>
      <c r="G112" s="4">
        <v>29</v>
      </c>
      <c r="H112" s="4">
        <v>30.7</v>
      </c>
      <c r="L112" s="4">
        <v>32.299999999999997</v>
      </c>
      <c r="M112"/>
      <c r="N112"/>
    </row>
    <row r="113" spans="1:14" s="4" customFormat="1">
      <c r="A113" s="2">
        <v>39282</v>
      </c>
      <c r="G113" s="4">
        <v>29</v>
      </c>
      <c r="K113" s="4">
        <v>30</v>
      </c>
      <c r="M113"/>
      <c r="N113"/>
    </row>
    <row r="114" spans="1:14" s="4" customFormat="1">
      <c r="A114" s="2">
        <v>39283</v>
      </c>
      <c r="F114" s="4">
        <v>31.5</v>
      </c>
      <c r="L114" s="4">
        <v>32</v>
      </c>
      <c r="M114"/>
      <c r="N114"/>
    </row>
    <row r="115" spans="1:14" s="4" customFormat="1">
      <c r="A115" s="2">
        <v>39284</v>
      </c>
      <c r="D115" s="4">
        <v>32.5</v>
      </c>
      <c r="E115" s="4">
        <v>30.8</v>
      </c>
      <c r="F115" s="4">
        <v>28</v>
      </c>
      <c r="J115" s="4">
        <v>26</v>
      </c>
      <c r="K115" s="4">
        <v>27.4</v>
      </c>
      <c r="M115"/>
      <c r="N115"/>
    </row>
    <row r="116" spans="1:14" s="4" customFormat="1">
      <c r="A116" s="2">
        <v>39285</v>
      </c>
      <c r="C116" s="4">
        <v>32.6</v>
      </c>
      <c r="E116" s="4">
        <v>30.5</v>
      </c>
      <c r="I116" s="4">
        <v>33.200000000000003</v>
      </c>
      <c r="M116"/>
      <c r="N116"/>
    </row>
    <row r="117" spans="1:14" s="4" customFormat="1">
      <c r="A117" s="2">
        <v>39286</v>
      </c>
      <c r="D117" s="4">
        <v>29.5</v>
      </c>
      <c r="H117" s="4">
        <v>34</v>
      </c>
      <c r="J117" s="4">
        <v>30</v>
      </c>
      <c r="M117"/>
      <c r="N117"/>
    </row>
    <row r="118" spans="1:14" s="4" customFormat="1">
      <c r="A118" s="2">
        <v>39287</v>
      </c>
      <c r="B118" s="4">
        <v>32</v>
      </c>
      <c r="C118" s="4">
        <v>32.799999999999997</v>
      </c>
      <c r="G118" s="4">
        <v>28.5</v>
      </c>
      <c r="I118" s="4">
        <v>31.1</v>
      </c>
      <c r="M118"/>
      <c r="N118"/>
    </row>
    <row r="119" spans="1:14" s="4" customFormat="1">
      <c r="A119" s="2">
        <v>39288</v>
      </c>
      <c r="H119" s="4">
        <v>28</v>
      </c>
      <c r="L119" s="4">
        <v>32</v>
      </c>
      <c r="M119"/>
      <c r="N119"/>
    </row>
    <row r="120" spans="1:14" s="4" customFormat="1">
      <c r="A120" s="2">
        <v>39289</v>
      </c>
      <c r="F120" s="4">
        <v>33</v>
      </c>
      <c r="G120" s="4">
        <v>31</v>
      </c>
      <c r="K120" s="4">
        <v>29.3</v>
      </c>
      <c r="M120"/>
      <c r="N120"/>
    </row>
    <row r="121" spans="1:14" s="4" customFormat="1">
      <c r="A121" s="2">
        <v>39290</v>
      </c>
      <c r="E121" s="4">
        <v>27</v>
      </c>
      <c r="L121" s="4">
        <v>29</v>
      </c>
      <c r="M121"/>
      <c r="N121"/>
    </row>
    <row r="122" spans="1:14" s="4" customFormat="1">
      <c r="A122" s="2">
        <v>39291</v>
      </c>
      <c r="D122" s="4">
        <v>25</v>
      </c>
      <c r="F122" s="4">
        <v>32</v>
      </c>
      <c r="G122" s="4">
        <v>34</v>
      </c>
      <c r="J122" s="4">
        <v>34.5</v>
      </c>
      <c r="K122" s="4">
        <v>26.9</v>
      </c>
      <c r="M122"/>
      <c r="N122"/>
    </row>
    <row r="123" spans="1:14" s="4" customFormat="1">
      <c r="A123" s="2">
        <v>39292</v>
      </c>
      <c r="C123" s="4">
        <v>34.200000000000003</v>
      </c>
      <c r="E123" s="4">
        <v>32.799999999999997</v>
      </c>
      <c r="I123" s="4">
        <v>32.5</v>
      </c>
      <c r="M123"/>
      <c r="N123"/>
    </row>
    <row r="124" spans="1:14" s="4" customFormat="1">
      <c r="A124" s="2">
        <v>39293</v>
      </c>
      <c r="D124" s="4">
        <v>26</v>
      </c>
      <c r="H124" s="4">
        <v>31.7</v>
      </c>
      <c r="J124" s="4">
        <v>35</v>
      </c>
      <c r="M124"/>
      <c r="N124"/>
    </row>
    <row r="125" spans="1:14" s="4" customFormat="1">
      <c r="A125" s="2">
        <v>39294</v>
      </c>
      <c r="B125" s="4">
        <v>33.5</v>
      </c>
      <c r="C125" s="4">
        <v>33.4</v>
      </c>
      <c r="G125" s="4">
        <v>30</v>
      </c>
      <c r="I125" s="4">
        <v>34.5</v>
      </c>
      <c r="M125"/>
      <c r="N125"/>
    </row>
    <row r="126" spans="1:14" s="4" customFormat="1">
      <c r="A126" s="2">
        <v>39295</v>
      </c>
      <c r="H126" s="4">
        <v>30</v>
      </c>
      <c r="L126" s="4">
        <v>33</v>
      </c>
      <c r="M126"/>
      <c r="N126"/>
    </row>
    <row r="127" spans="1:14" s="4" customFormat="1">
      <c r="A127" s="2">
        <v>39296</v>
      </c>
      <c r="F127" s="4">
        <v>33.5</v>
      </c>
      <c r="G127" s="4">
        <v>29.8</v>
      </c>
      <c r="K127" s="4">
        <v>32</v>
      </c>
      <c r="M127"/>
      <c r="N127"/>
    </row>
    <row r="128" spans="1:14" s="4" customFormat="1">
      <c r="A128" s="2">
        <v>39297</v>
      </c>
      <c r="E128" s="4">
        <v>30.6</v>
      </c>
      <c r="L128" s="4">
        <v>33</v>
      </c>
      <c r="M128"/>
      <c r="N128"/>
    </row>
    <row r="129" spans="1:14" s="4" customFormat="1">
      <c r="A129" s="2">
        <v>39298</v>
      </c>
      <c r="D129" s="4">
        <v>34</v>
      </c>
      <c r="F129" s="4">
        <v>34</v>
      </c>
      <c r="J129" s="4">
        <v>32</v>
      </c>
      <c r="K129" s="4">
        <v>30.4</v>
      </c>
      <c r="M129"/>
      <c r="N129"/>
    </row>
    <row r="130" spans="1:14" s="4" customFormat="1">
      <c r="A130" s="2">
        <v>39299</v>
      </c>
      <c r="C130" s="4">
        <v>32.4</v>
      </c>
      <c r="E130" s="4">
        <v>30.9</v>
      </c>
      <c r="I130" s="4">
        <v>31</v>
      </c>
      <c r="M130"/>
      <c r="N130"/>
    </row>
    <row r="131" spans="1:14" s="4" customFormat="1">
      <c r="A131" s="2">
        <v>39300</v>
      </c>
      <c r="D131" s="4">
        <v>34</v>
      </c>
      <c r="H131" s="4">
        <v>28</v>
      </c>
      <c r="J131" s="4">
        <v>34.5</v>
      </c>
      <c r="M131"/>
      <c r="N131"/>
    </row>
    <row r="132" spans="1:14" s="4" customFormat="1">
      <c r="A132" s="2">
        <v>39301</v>
      </c>
      <c r="C132" s="4">
        <v>29.6</v>
      </c>
      <c r="G132" s="4">
        <v>31</v>
      </c>
      <c r="I132" s="4">
        <v>26</v>
      </c>
      <c r="M132"/>
      <c r="N132"/>
    </row>
    <row r="133" spans="1:14" s="4" customFormat="1">
      <c r="A133" s="2">
        <v>39302</v>
      </c>
      <c r="H133" s="4">
        <v>30.5</v>
      </c>
      <c r="M133"/>
      <c r="N133"/>
    </row>
    <row r="134" spans="1:14" s="4" customFormat="1">
      <c r="A134" s="2">
        <v>39303</v>
      </c>
      <c r="G134" s="4">
        <v>28</v>
      </c>
      <c r="M134"/>
      <c r="N134"/>
    </row>
    <row r="135" spans="1:14" s="4" customFormat="1">
      <c r="A135" s="2">
        <v>39304</v>
      </c>
      <c r="L135" s="4">
        <v>28.5</v>
      </c>
      <c r="M135"/>
      <c r="N135"/>
    </row>
    <row r="136" spans="1:14" s="4" customFormat="1">
      <c r="A136" s="2">
        <v>39305</v>
      </c>
      <c r="M136"/>
      <c r="N136"/>
    </row>
    <row r="137" spans="1:14" s="4" customFormat="1">
      <c r="A137" s="2">
        <v>39306</v>
      </c>
      <c r="F137" s="4">
        <v>28</v>
      </c>
      <c r="M137"/>
      <c r="N137"/>
    </row>
    <row r="138" spans="1:14" s="4" customFormat="1">
      <c r="A138" s="2">
        <v>39307</v>
      </c>
      <c r="M138"/>
      <c r="N138"/>
    </row>
    <row r="139" spans="1:14" s="4" customFormat="1">
      <c r="A139" s="2">
        <v>39308</v>
      </c>
      <c r="C139" s="4">
        <v>30.4</v>
      </c>
      <c r="M139"/>
      <c r="N139"/>
    </row>
    <row r="140" spans="1:14" s="4" customFormat="1">
      <c r="A140" s="2">
        <v>39309</v>
      </c>
      <c r="M140"/>
      <c r="N140"/>
    </row>
    <row r="141" spans="1:14" s="4" customFormat="1">
      <c r="A141" s="2">
        <v>39310</v>
      </c>
      <c r="B141" s="4">
        <v>33.5</v>
      </c>
      <c r="F141" s="4">
        <v>28</v>
      </c>
      <c r="H141" s="4">
        <v>29.2</v>
      </c>
      <c r="I141" s="4">
        <v>25</v>
      </c>
      <c r="K141" s="4">
        <v>31.5</v>
      </c>
      <c r="M141"/>
      <c r="N141"/>
    </row>
    <row r="142" spans="1:14" s="4" customFormat="1">
      <c r="A142" s="2">
        <v>39311</v>
      </c>
      <c r="E142" s="4">
        <v>31.9</v>
      </c>
      <c r="M142"/>
      <c r="N142"/>
    </row>
    <row r="143" spans="1:14" s="4" customFormat="1">
      <c r="A143" s="2">
        <v>39312</v>
      </c>
      <c r="D143" s="4">
        <v>35</v>
      </c>
      <c r="F143" s="4">
        <v>28.6</v>
      </c>
      <c r="J143" s="4">
        <v>28</v>
      </c>
      <c r="K143" s="4">
        <v>29.5</v>
      </c>
      <c r="M143"/>
      <c r="N143"/>
    </row>
    <row r="144" spans="1:14" s="4" customFormat="1">
      <c r="A144" s="2">
        <v>39313</v>
      </c>
      <c r="C144" s="4">
        <v>34.200000000000003</v>
      </c>
      <c r="E144" s="4">
        <v>32.799999999999997</v>
      </c>
      <c r="I144" s="4">
        <v>29.5</v>
      </c>
      <c r="M144"/>
      <c r="N144"/>
    </row>
    <row r="145" spans="1:14" s="4" customFormat="1">
      <c r="A145" s="2">
        <v>39314</v>
      </c>
      <c r="D145" s="4">
        <v>33</v>
      </c>
      <c r="H145" s="4">
        <v>33.5</v>
      </c>
      <c r="M145"/>
      <c r="N145"/>
    </row>
    <row r="146" spans="1:14" s="4" customFormat="1">
      <c r="A146" s="2">
        <v>39315</v>
      </c>
      <c r="B146" s="4">
        <v>28.5</v>
      </c>
      <c r="C146" s="4">
        <v>34.6</v>
      </c>
      <c r="G146" s="4">
        <v>30</v>
      </c>
      <c r="I146" s="4">
        <v>36.5</v>
      </c>
      <c r="J146" s="4">
        <v>30</v>
      </c>
      <c r="M146"/>
      <c r="N146"/>
    </row>
    <row r="147" spans="1:14" s="4" customFormat="1">
      <c r="A147" s="2">
        <v>39316</v>
      </c>
      <c r="H147" s="4">
        <v>31.1</v>
      </c>
      <c r="L147" s="4">
        <v>28.5</v>
      </c>
      <c r="M147"/>
      <c r="N147"/>
    </row>
    <row r="148" spans="1:14" s="4" customFormat="1">
      <c r="A148" s="2">
        <v>39317</v>
      </c>
      <c r="F148" s="4">
        <v>29.5</v>
      </c>
      <c r="G148" s="4">
        <v>30.2</v>
      </c>
      <c r="K148" s="4">
        <v>29.5</v>
      </c>
      <c r="M148"/>
      <c r="N148"/>
    </row>
    <row r="149" spans="1:14" s="4" customFormat="1">
      <c r="A149" s="2">
        <v>39318</v>
      </c>
      <c r="E149" s="4">
        <v>26.6</v>
      </c>
      <c r="L149" s="4">
        <v>31</v>
      </c>
      <c r="M149"/>
      <c r="N149"/>
    </row>
    <row r="150" spans="1:14" s="4" customFormat="1">
      <c r="A150" s="2">
        <v>39319</v>
      </c>
      <c r="D150" s="4">
        <v>32</v>
      </c>
      <c r="F150" s="4">
        <v>30.4</v>
      </c>
      <c r="J150" s="4">
        <v>28</v>
      </c>
      <c r="K150" s="4">
        <v>34</v>
      </c>
      <c r="M150"/>
      <c r="N150"/>
    </row>
    <row r="151" spans="1:14" s="4" customFormat="1">
      <c r="A151" s="2">
        <v>39320</v>
      </c>
      <c r="C151" s="4">
        <v>33</v>
      </c>
      <c r="E151" s="4">
        <v>24.6</v>
      </c>
      <c r="I151" s="4">
        <v>32</v>
      </c>
      <c r="M151"/>
      <c r="N151"/>
    </row>
    <row r="152" spans="1:14" s="4" customFormat="1">
      <c r="A152" s="2">
        <v>39321</v>
      </c>
      <c r="D152" s="4">
        <v>31</v>
      </c>
      <c r="H152" s="4">
        <v>33</v>
      </c>
      <c r="J152" s="4">
        <v>27</v>
      </c>
      <c r="M152"/>
      <c r="N152"/>
    </row>
    <row r="153" spans="1:14" s="4" customFormat="1">
      <c r="A153" s="2">
        <v>39322</v>
      </c>
      <c r="B153" s="4">
        <v>31.2</v>
      </c>
      <c r="C153" s="4">
        <v>30.8</v>
      </c>
      <c r="G153" s="4">
        <v>25.5</v>
      </c>
      <c r="I153" s="4">
        <v>29</v>
      </c>
      <c r="M153"/>
      <c r="N153"/>
    </row>
    <row r="154" spans="1:14" s="4" customFormat="1">
      <c r="A154" s="2">
        <v>39323</v>
      </c>
      <c r="H154" s="4">
        <v>26</v>
      </c>
      <c r="L154" s="4">
        <v>29.7</v>
      </c>
      <c r="M154"/>
      <c r="N154"/>
    </row>
    <row r="155" spans="1:14" s="4" customFormat="1">
      <c r="A155" s="2">
        <v>39324</v>
      </c>
      <c r="B155" s="4">
        <v>31.4</v>
      </c>
      <c r="F155" s="4">
        <v>24</v>
      </c>
      <c r="G155" s="4">
        <v>29.4</v>
      </c>
      <c r="K155" s="4">
        <v>30</v>
      </c>
      <c r="M155"/>
      <c r="N155"/>
    </row>
    <row r="156" spans="1:14" s="4" customFormat="1">
      <c r="A156" s="2">
        <v>39325</v>
      </c>
      <c r="E156" s="4">
        <v>25</v>
      </c>
      <c r="L156" s="4">
        <v>26.5</v>
      </c>
      <c r="M156"/>
      <c r="N156"/>
    </row>
    <row r="157" spans="1:14" s="4" customFormat="1">
      <c r="A157" s="2">
        <v>39326</v>
      </c>
      <c r="D157" s="4">
        <v>22</v>
      </c>
      <c r="F157" s="4">
        <v>24.6</v>
      </c>
      <c r="J157" s="4">
        <v>27</v>
      </c>
      <c r="K157" s="4">
        <v>33.4</v>
      </c>
      <c r="M157"/>
      <c r="N157"/>
    </row>
    <row r="158" spans="1:14" s="4" customFormat="1">
      <c r="A158" s="2">
        <v>39327</v>
      </c>
      <c r="C158" s="4">
        <v>31.4</v>
      </c>
      <c r="E158" s="4">
        <v>29</v>
      </c>
      <c r="I158" s="4">
        <v>31</v>
      </c>
      <c r="M158"/>
      <c r="N158"/>
    </row>
    <row r="159" spans="1:14" s="4" customFormat="1">
      <c r="A159" s="2">
        <v>39328</v>
      </c>
      <c r="H159" s="4">
        <v>25</v>
      </c>
      <c r="J159" s="4">
        <v>29</v>
      </c>
      <c r="M159"/>
      <c r="N159"/>
    </row>
    <row r="160" spans="1:14" s="4" customFormat="1">
      <c r="A160" s="2">
        <v>39329</v>
      </c>
      <c r="C160" s="4">
        <v>31</v>
      </c>
      <c r="D160" s="4">
        <v>22</v>
      </c>
      <c r="G160" s="4">
        <v>30.5</v>
      </c>
      <c r="I160" s="4">
        <v>30.5</v>
      </c>
      <c r="M160"/>
      <c r="N160"/>
    </row>
    <row r="161" spans="1:14" s="4" customFormat="1">
      <c r="A161" s="2">
        <v>39330</v>
      </c>
      <c r="H161" s="4">
        <v>25</v>
      </c>
      <c r="I161" s="4">
        <v>28</v>
      </c>
      <c r="M161"/>
      <c r="N161"/>
    </row>
    <row r="162" spans="1:14" s="4" customFormat="1">
      <c r="A162" s="2">
        <v>39331</v>
      </c>
      <c r="B162" s="4">
        <v>30.2</v>
      </c>
      <c r="F162" s="4">
        <v>22.5</v>
      </c>
      <c r="G162" s="4">
        <v>31</v>
      </c>
      <c r="K162" s="4">
        <v>33</v>
      </c>
      <c r="M162"/>
      <c r="N162"/>
    </row>
    <row r="163" spans="1:14" s="4" customFormat="1">
      <c r="A163" s="2">
        <v>39332</v>
      </c>
      <c r="E163" s="4">
        <v>25</v>
      </c>
      <c r="L163" s="4">
        <v>28</v>
      </c>
      <c r="M163"/>
      <c r="N163"/>
    </row>
    <row r="164" spans="1:14" s="4" customFormat="1">
      <c r="A164" s="2">
        <v>39333</v>
      </c>
      <c r="D164" s="4">
        <v>27</v>
      </c>
      <c r="J164" s="4">
        <v>31.4</v>
      </c>
      <c r="K164" s="4">
        <v>27</v>
      </c>
      <c r="M164"/>
      <c r="N164"/>
    </row>
    <row r="165" spans="1:14" s="4" customFormat="1">
      <c r="A165" s="2">
        <v>39334</v>
      </c>
      <c r="C165" s="4">
        <v>32</v>
      </c>
      <c r="E165" s="4">
        <v>26.4</v>
      </c>
      <c r="F165" s="4">
        <v>22</v>
      </c>
      <c r="I165" s="4">
        <v>20</v>
      </c>
      <c r="M165"/>
      <c r="N165"/>
    </row>
    <row r="166" spans="1:14" s="4" customFormat="1">
      <c r="A166" s="2">
        <v>39335</v>
      </c>
      <c r="D166" s="4">
        <v>30</v>
      </c>
      <c r="H166" s="4">
        <v>29.2</v>
      </c>
      <c r="J166" s="4">
        <v>31.5</v>
      </c>
      <c r="M166"/>
      <c r="N166"/>
    </row>
    <row r="167" spans="1:14" s="4" customFormat="1">
      <c r="A167" s="2">
        <v>39336</v>
      </c>
      <c r="B167" s="4">
        <v>31.2</v>
      </c>
      <c r="C167" s="4">
        <v>29</v>
      </c>
      <c r="G167" s="4">
        <v>26.3</v>
      </c>
      <c r="I167" s="4">
        <v>25</v>
      </c>
      <c r="M167"/>
      <c r="N167"/>
    </row>
    <row r="168" spans="1:14" s="4" customFormat="1">
      <c r="A168" s="2">
        <v>39337</v>
      </c>
      <c r="H168" s="4">
        <v>26.4</v>
      </c>
      <c r="L168" s="4">
        <v>25</v>
      </c>
      <c r="M168"/>
      <c r="N168"/>
    </row>
    <row r="169" spans="1:14" s="4" customFormat="1">
      <c r="A169" s="2">
        <v>39338</v>
      </c>
      <c r="B169" s="4">
        <v>32</v>
      </c>
      <c r="F169" s="4">
        <v>24.1</v>
      </c>
      <c r="G169" s="4">
        <v>26.4</v>
      </c>
      <c r="K169" s="4">
        <v>23</v>
      </c>
      <c r="M169"/>
      <c r="N169"/>
    </row>
    <row r="170" spans="1:14" s="4" customFormat="1">
      <c r="A170" s="2">
        <v>39339</v>
      </c>
      <c r="L170" s="4">
        <v>25.5</v>
      </c>
      <c r="M170"/>
      <c r="N170"/>
    </row>
    <row r="171" spans="1:14" s="4" customFormat="1">
      <c r="A171" s="2">
        <v>39340</v>
      </c>
      <c r="F171" s="4">
        <v>23.6</v>
      </c>
      <c r="K171" s="4">
        <v>27</v>
      </c>
      <c r="M171"/>
      <c r="N171"/>
    </row>
    <row r="172" spans="1:14" s="4" customFormat="1">
      <c r="A172" s="2">
        <v>39341</v>
      </c>
      <c r="E172" s="4">
        <v>23.7</v>
      </c>
      <c r="J172" s="4">
        <v>26</v>
      </c>
      <c r="M172"/>
      <c r="N172"/>
    </row>
    <row r="173" spans="1:14" s="4" customFormat="1">
      <c r="A173" s="2">
        <v>39342</v>
      </c>
      <c r="D173" s="4">
        <v>27</v>
      </c>
      <c r="I173" s="4">
        <v>26</v>
      </c>
      <c r="J173" s="4">
        <v>26.5</v>
      </c>
      <c r="M173"/>
      <c r="N173"/>
    </row>
    <row r="174" spans="1:14" s="4" customFormat="1">
      <c r="A174" s="2">
        <v>39343</v>
      </c>
      <c r="C174" s="4">
        <v>30</v>
      </c>
      <c r="H174" s="4">
        <v>25.4</v>
      </c>
      <c r="I174" s="4">
        <v>24.4</v>
      </c>
      <c r="M174"/>
      <c r="N174"/>
    </row>
    <row r="175" spans="1:14" s="4" customFormat="1">
      <c r="A175" s="2">
        <v>39344</v>
      </c>
      <c r="H175" s="4">
        <v>26.9</v>
      </c>
      <c r="M175"/>
      <c r="N175"/>
    </row>
    <row r="176" spans="1:14" s="4" customFormat="1">
      <c r="A176" s="2">
        <v>39345</v>
      </c>
      <c r="G176" s="4">
        <v>22.8</v>
      </c>
      <c r="M176"/>
      <c r="N176"/>
    </row>
    <row r="177" spans="1:14" s="4" customFormat="1">
      <c r="A177" s="2">
        <v>39346</v>
      </c>
      <c r="B177" s="4">
        <v>20.8</v>
      </c>
      <c r="E177" s="4">
        <v>24.2</v>
      </c>
      <c r="L177" s="4">
        <v>26</v>
      </c>
      <c r="M177"/>
      <c r="N177"/>
    </row>
    <row r="178" spans="1:14" s="4" customFormat="1">
      <c r="A178" s="2">
        <v>39347</v>
      </c>
      <c r="K178" s="4">
        <v>26</v>
      </c>
      <c r="M178"/>
      <c r="N178"/>
    </row>
    <row r="179" spans="1:14" s="4" customFormat="1">
      <c r="A179" s="2">
        <v>39348</v>
      </c>
      <c r="C179" s="4">
        <v>27.2</v>
      </c>
      <c r="E179" s="22">
        <v>24.4</v>
      </c>
      <c r="J179" s="4">
        <v>23</v>
      </c>
      <c r="M179"/>
      <c r="N179"/>
    </row>
    <row r="180" spans="1:14" s="4" customFormat="1">
      <c r="A180" s="2">
        <v>39349</v>
      </c>
      <c r="D180" s="4">
        <v>30</v>
      </c>
      <c r="H180" s="4">
        <v>25</v>
      </c>
      <c r="I180" s="4">
        <v>21</v>
      </c>
      <c r="J180" s="4">
        <v>24.5</v>
      </c>
      <c r="M180"/>
      <c r="N180"/>
    </row>
    <row r="181" spans="1:14" s="4" customFormat="1">
      <c r="A181" s="2">
        <v>39350</v>
      </c>
      <c r="B181" s="4">
        <v>22.5</v>
      </c>
      <c r="C181" s="4">
        <v>27</v>
      </c>
      <c r="G181" s="4">
        <v>24</v>
      </c>
      <c r="I181" s="4">
        <v>23</v>
      </c>
      <c r="M181"/>
      <c r="N181"/>
    </row>
    <row r="182" spans="1:14" s="4" customFormat="1">
      <c r="A182" s="2">
        <v>39351</v>
      </c>
      <c r="H182" s="4">
        <v>25.9</v>
      </c>
      <c r="L182" s="4">
        <v>24.5</v>
      </c>
      <c r="M182"/>
      <c r="N182"/>
    </row>
    <row r="183" spans="1:14" s="4" customFormat="1">
      <c r="A183" s="2">
        <v>39352</v>
      </c>
      <c r="F183" s="4">
        <v>24</v>
      </c>
      <c r="G183" s="4">
        <v>24.5</v>
      </c>
      <c r="K183" s="4">
        <v>21</v>
      </c>
      <c r="M183"/>
      <c r="N183"/>
    </row>
    <row r="184" spans="1:14" s="4" customFormat="1">
      <c r="A184" s="2">
        <v>39353</v>
      </c>
      <c r="E184" s="4">
        <v>24.2</v>
      </c>
      <c r="L184" s="4">
        <v>28</v>
      </c>
      <c r="M184"/>
      <c r="N184"/>
    </row>
    <row r="185" spans="1:14" s="4" customFormat="1">
      <c r="A185" s="2">
        <v>39354</v>
      </c>
      <c r="D185" s="4">
        <v>28</v>
      </c>
      <c r="F185" s="4">
        <v>22</v>
      </c>
      <c r="J185" s="4">
        <v>26</v>
      </c>
      <c r="K185" s="4">
        <v>22.3</v>
      </c>
      <c r="M185"/>
      <c r="N185"/>
    </row>
    <row r="186" spans="1:14" s="4" customFormat="1">
      <c r="A186" s="2">
        <v>39355</v>
      </c>
      <c r="E186" s="4">
        <v>22.9</v>
      </c>
      <c r="I186" s="4">
        <v>22</v>
      </c>
      <c r="M186"/>
      <c r="N186"/>
    </row>
    <row r="187" spans="1:14" s="4" customFormat="1">
      <c r="A187" s="2">
        <v>39356</v>
      </c>
      <c r="D187" s="4">
        <v>23</v>
      </c>
      <c r="H187" s="4">
        <v>20.3</v>
      </c>
      <c r="J187" s="4">
        <v>27.5</v>
      </c>
      <c r="M187"/>
      <c r="N187"/>
    </row>
    <row r="188" spans="1:14" s="4" customFormat="1">
      <c r="A188" s="2">
        <v>39357</v>
      </c>
      <c r="B188" s="4">
        <v>16.8</v>
      </c>
      <c r="C188" s="4">
        <v>26.6</v>
      </c>
      <c r="G188" s="4">
        <v>26.3</v>
      </c>
      <c r="I188" s="4">
        <v>22.8</v>
      </c>
      <c r="M188"/>
      <c r="N188"/>
    </row>
    <row r="189" spans="1:14" s="4" customFormat="1">
      <c r="A189" s="2">
        <v>39358</v>
      </c>
      <c r="H189" s="4">
        <v>19.899999999999999</v>
      </c>
      <c r="L189" s="4">
        <v>28</v>
      </c>
      <c r="M189"/>
      <c r="N189"/>
    </row>
    <row r="190" spans="1:14" s="4" customFormat="1">
      <c r="A190" s="2">
        <v>39359</v>
      </c>
      <c r="F190" s="4">
        <v>20.2</v>
      </c>
      <c r="G190" s="4">
        <v>24.5</v>
      </c>
      <c r="M190"/>
      <c r="N190"/>
    </row>
    <row r="191" spans="1:14" s="4" customFormat="1">
      <c r="A191" s="2">
        <v>39360</v>
      </c>
      <c r="E191" s="4">
        <v>20.399999999999999</v>
      </c>
      <c r="L191" s="4">
        <v>23</v>
      </c>
      <c r="M191"/>
      <c r="N191"/>
    </row>
    <row r="192" spans="1:14" s="4" customFormat="1">
      <c r="A192" s="2">
        <v>39361</v>
      </c>
      <c r="D192" s="4">
        <v>29</v>
      </c>
      <c r="F192" s="4">
        <v>21</v>
      </c>
      <c r="J192" s="4">
        <v>24</v>
      </c>
      <c r="K192" s="4">
        <v>21.5</v>
      </c>
      <c r="M192"/>
      <c r="N192"/>
    </row>
    <row r="193" spans="1:14" s="4" customFormat="1">
      <c r="A193" s="2">
        <v>39362</v>
      </c>
      <c r="E193" s="4">
        <v>21.4</v>
      </c>
      <c r="M193"/>
      <c r="N193"/>
    </row>
    <row r="194" spans="1:14" s="4" customFormat="1">
      <c r="A194" s="2">
        <v>39363</v>
      </c>
      <c r="D194" s="4">
        <v>31</v>
      </c>
      <c r="I194" s="4">
        <v>24</v>
      </c>
      <c r="J194" s="4">
        <v>20.5</v>
      </c>
      <c r="M194"/>
      <c r="N194"/>
    </row>
    <row r="195" spans="1:14" s="4" customFormat="1">
      <c r="A195" s="2">
        <v>39364</v>
      </c>
      <c r="C195" s="4">
        <v>26.4</v>
      </c>
      <c r="I195" s="4">
        <v>21</v>
      </c>
      <c r="M195"/>
      <c r="N195"/>
    </row>
    <row r="196" spans="1:14" s="4" customFormat="1">
      <c r="A196" s="2">
        <v>39365</v>
      </c>
      <c r="G196" s="4">
        <v>20.399999999999999</v>
      </c>
      <c r="H196" s="4">
        <v>27</v>
      </c>
      <c r="L196" s="4">
        <v>28.3</v>
      </c>
      <c r="M196"/>
      <c r="N196"/>
    </row>
    <row r="197" spans="1:14" s="4" customFormat="1">
      <c r="A197" s="2">
        <v>39366</v>
      </c>
      <c r="G197" s="4">
        <v>19</v>
      </c>
      <c r="K197" s="4">
        <v>22</v>
      </c>
      <c r="M197"/>
      <c r="N197"/>
    </row>
    <row r="198" spans="1:14" s="4" customFormat="1">
      <c r="A198" s="2">
        <v>39367</v>
      </c>
      <c r="F198" s="4">
        <v>20</v>
      </c>
      <c r="L198" s="4">
        <v>23</v>
      </c>
      <c r="M198"/>
      <c r="N198"/>
    </row>
    <row r="199" spans="1:14" s="4" customFormat="1">
      <c r="A199" s="2">
        <v>39368</v>
      </c>
      <c r="E199" s="4">
        <v>18</v>
      </c>
      <c r="F199" s="4">
        <v>21</v>
      </c>
      <c r="K199" s="4">
        <v>21</v>
      </c>
      <c r="M199"/>
      <c r="N199"/>
    </row>
    <row r="200" spans="1:14" s="4" customFormat="1">
      <c r="A200" s="2">
        <v>39369</v>
      </c>
      <c r="E200" s="4">
        <v>16.7</v>
      </c>
      <c r="I200" s="4">
        <v>23.5</v>
      </c>
      <c r="M200"/>
      <c r="N200"/>
    </row>
    <row r="201" spans="1:14" s="4" customFormat="1">
      <c r="A201" s="2">
        <v>39370</v>
      </c>
      <c r="H201" s="4">
        <v>14.8</v>
      </c>
      <c r="J201" s="4">
        <v>17</v>
      </c>
      <c r="M201"/>
      <c r="N201"/>
    </row>
    <row r="202" spans="1:14" s="4" customFormat="1">
      <c r="A202" s="2">
        <v>39371</v>
      </c>
      <c r="B202" s="4">
        <v>22.6</v>
      </c>
      <c r="C202" s="4">
        <v>22.4</v>
      </c>
      <c r="D202" s="4">
        <v>17</v>
      </c>
      <c r="G202" s="4">
        <v>22.5</v>
      </c>
      <c r="I202" s="4">
        <v>20</v>
      </c>
      <c r="M202"/>
      <c r="N202"/>
    </row>
    <row r="203" spans="1:14" s="4" customFormat="1">
      <c r="A203" s="2">
        <v>39372</v>
      </c>
      <c r="H203" s="4">
        <v>18.399999999999999</v>
      </c>
      <c r="L203" s="4">
        <v>16.5</v>
      </c>
      <c r="M203"/>
      <c r="N203"/>
    </row>
    <row r="204" spans="1:14" s="4" customFormat="1">
      <c r="A204" s="2">
        <v>39373</v>
      </c>
      <c r="F204" s="4">
        <v>21.5</v>
      </c>
      <c r="G204" s="4">
        <v>22.1</v>
      </c>
      <c r="K204" s="4">
        <v>16</v>
      </c>
      <c r="M204"/>
      <c r="N204"/>
    </row>
    <row r="205" spans="1:14" s="4" customFormat="1">
      <c r="A205" s="2">
        <v>39374</v>
      </c>
      <c r="E205" s="4">
        <v>19.399999999999999</v>
      </c>
      <c r="L205" s="4">
        <v>14.5</v>
      </c>
      <c r="M205"/>
      <c r="N205"/>
    </row>
    <row r="206" spans="1:14" s="4" customFormat="1">
      <c r="A206" s="2">
        <v>39375</v>
      </c>
      <c r="D206" s="4">
        <v>25</v>
      </c>
      <c r="F206" s="4">
        <v>20.6</v>
      </c>
      <c r="J206" s="4">
        <v>18</v>
      </c>
      <c r="K206" s="4">
        <v>22.3</v>
      </c>
      <c r="M206"/>
      <c r="N206"/>
    </row>
    <row r="207" spans="1:14" s="4" customFormat="1">
      <c r="A207" s="2">
        <v>39376</v>
      </c>
      <c r="C207" s="4">
        <v>23</v>
      </c>
      <c r="E207" s="4">
        <v>16.899999999999999</v>
      </c>
      <c r="I207" s="4">
        <v>17</v>
      </c>
      <c r="M207"/>
      <c r="N207"/>
    </row>
    <row r="208" spans="1:14" s="4" customFormat="1">
      <c r="A208" s="2">
        <v>39377</v>
      </c>
      <c r="D208" s="4">
        <v>20</v>
      </c>
      <c r="H208" s="4">
        <v>15</v>
      </c>
      <c r="J208" s="4">
        <v>20</v>
      </c>
      <c r="M208"/>
      <c r="N208"/>
    </row>
    <row r="209" spans="1:14" s="4" customFormat="1">
      <c r="A209" s="2">
        <v>39378</v>
      </c>
      <c r="B209" s="4">
        <v>21.2</v>
      </c>
      <c r="C209" s="4">
        <v>19.8</v>
      </c>
      <c r="G209" s="4">
        <v>16.899999999999999</v>
      </c>
      <c r="I209" s="4">
        <v>20.5</v>
      </c>
      <c r="M209"/>
      <c r="N209"/>
    </row>
    <row r="210" spans="1:14" s="4" customFormat="1">
      <c r="A210" s="2">
        <v>39379</v>
      </c>
      <c r="H210" s="4">
        <v>16.5</v>
      </c>
      <c r="L210" s="4">
        <v>13</v>
      </c>
      <c r="M210"/>
      <c r="N210"/>
    </row>
    <row r="211" spans="1:14" s="4" customFormat="1">
      <c r="A211" s="2">
        <v>39380</v>
      </c>
      <c r="F211" s="4">
        <v>17.600000000000001</v>
      </c>
      <c r="G211" s="4">
        <v>22</v>
      </c>
      <c r="K211" s="4">
        <v>17.2</v>
      </c>
      <c r="M211"/>
      <c r="N211"/>
    </row>
    <row r="212" spans="1:14" s="4" customFormat="1">
      <c r="A212" s="2">
        <v>39381</v>
      </c>
      <c r="E212" s="4">
        <v>18.7</v>
      </c>
      <c r="L212" s="4">
        <v>15.5</v>
      </c>
      <c r="M212"/>
      <c r="N212"/>
    </row>
    <row r="213" spans="1:14" s="4" customFormat="1">
      <c r="A213" s="2">
        <v>39382</v>
      </c>
      <c r="C213" s="4">
        <v>18.8</v>
      </c>
      <c r="D213" s="4">
        <v>19</v>
      </c>
      <c r="F213" s="4">
        <v>17.3</v>
      </c>
      <c r="J213" s="4">
        <v>19</v>
      </c>
      <c r="K213" s="4">
        <v>15.5</v>
      </c>
      <c r="M213"/>
      <c r="N213"/>
    </row>
    <row r="214" spans="1:14" s="4" customFormat="1">
      <c r="A214" s="2">
        <v>39383</v>
      </c>
      <c r="E214" s="4">
        <v>16.3</v>
      </c>
      <c r="I214" s="4">
        <v>17</v>
      </c>
      <c r="M214"/>
      <c r="N214"/>
    </row>
    <row r="215" spans="1:14" s="4" customFormat="1">
      <c r="A215" s="2">
        <v>39384</v>
      </c>
      <c r="C215" s="4">
        <v>17.2</v>
      </c>
      <c r="D215" s="4">
        <v>18.5</v>
      </c>
      <c r="H215" s="4">
        <v>13.9</v>
      </c>
      <c r="J215" s="4">
        <v>16</v>
      </c>
      <c r="M215"/>
      <c r="N215"/>
    </row>
    <row r="216" spans="1:14" s="4" customFormat="1">
      <c r="A216" s="2">
        <v>39385</v>
      </c>
      <c r="B216" s="4">
        <v>21</v>
      </c>
      <c r="G216" s="4">
        <v>15</v>
      </c>
      <c r="I216" s="4">
        <v>13</v>
      </c>
      <c r="M216"/>
      <c r="N216"/>
    </row>
    <row r="217" spans="1:14" s="4" customFormat="1">
      <c r="A217" s="2">
        <v>39386</v>
      </c>
      <c r="H217" s="4">
        <v>16.399999999999999</v>
      </c>
      <c r="L217" s="4">
        <v>20.5</v>
      </c>
      <c r="M217"/>
      <c r="N217"/>
    </row>
    <row r="218" spans="1:14" s="4" customFormat="1">
      <c r="A218" s="2">
        <v>39387</v>
      </c>
      <c r="F218" s="4">
        <v>12.8</v>
      </c>
      <c r="G218" s="4">
        <v>14.3</v>
      </c>
      <c r="K218" s="4">
        <v>16.5</v>
      </c>
      <c r="L218" s="4">
        <v>18.5</v>
      </c>
      <c r="M218"/>
      <c r="N218"/>
    </row>
    <row r="219" spans="1:14" s="4" customFormat="1">
      <c r="A219" s="2">
        <v>39388</v>
      </c>
      <c r="M219"/>
      <c r="N219"/>
    </row>
    <row r="220" spans="1:14" s="4" customFormat="1">
      <c r="A220" s="2">
        <v>39389</v>
      </c>
      <c r="F220" s="4">
        <v>18.399999999999999</v>
      </c>
      <c r="K220" s="4">
        <v>11</v>
      </c>
      <c r="M220"/>
      <c r="N220"/>
    </row>
    <row r="221" spans="1:14" s="4" customFormat="1">
      <c r="A221" s="2">
        <v>39390</v>
      </c>
      <c r="C221" s="4">
        <v>12.2</v>
      </c>
      <c r="E221" s="4">
        <v>12.4</v>
      </c>
      <c r="I221" s="4">
        <v>16</v>
      </c>
      <c r="J221" s="4">
        <v>16.5</v>
      </c>
      <c r="M221"/>
      <c r="N221"/>
    </row>
    <row r="222" spans="1:14" s="4" customFormat="1">
      <c r="A222" s="2">
        <v>39391</v>
      </c>
      <c r="D222" s="4">
        <v>16</v>
      </c>
      <c r="H222" s="4">
        <v>18.100000000000001</v>
      </c>
      <c r="J222" s="4">
        <v>16</v>
      </c>
      <c r="M222"/>
      <c r="N222"/>
    </row>
    <row r="223" spans="1:14" s="4" customFormat="1">
      <c r="A223" s="2">
        <v>39392</v>
      </c>
      <c r="B223" s="4">
        <v>17.8</v>
      </c>
      <c r="C223" s="4">
        <v>16.399999999999999</v>
      </c>
      <c r="G223" s="4">
        <v>14.5</v>
      </c>
      <c r="I223" s="4">
        <v>18.5</v>
      </c>
      <c r="M223"/>
      <c r="N223"/>
    </row>
    <row r="224" spans="1:14" s="4" customFormat="1">
      <c r="A224" s="2">
        <v>39393</v>
      </c>
      <c r="H224" s="4">
        <v>16.100000000000001</v>
      </c>
      <c r="L224" s="4">
        <v>19.5</v>
      </c>
      <c r="M224"/>
      <c r="N224"/>
    </row>
    <row r="225" spans="1:14" s="4" customFormat="1">
      <c r="A225" s="2">
        <v>39394</v>
      </c>
      <c r="F225" s="4">
        <v>18.8</v>
      </c>
      <c r="G225" s="4">
        <v>10.4</v>
      </c>
      <c r="K225" s="4">
        <v>13</v>
      </c>
      <c r="M225"/>
      <c r="N225"/>
    </row>
    <row r="226" spans="1:14" s="4" customFormat="1">
      <c r="A226" s="2">
        <v>39395</v>
      </c>
      <c r="E226" s="4">
        <v>14.5</v>
      </c>
      <c r="L226" s="4">
        <v>15</v>
      </c>
      <c r="M226"/>
      <c r="N226"/>
    </row>
    <row r="227" spans="1:14" s="4" customFormat="1">
      <c r="A227" s="2">
        <v>39396</v>
      </c>
      <c r="D227" s="4">
        <v>12.9</v>
      </c>
      <c r="F227" s="4">
        <v>16.2</v>
      </c>
      <c r="J227" s="4">
        <v>17</v>
      </c>
      <c r="K227" s="4">
        <v>12.5</v>
      </c>
      <c r="M227"/>
      <c r="N227"/>
    </row>
    <row r="228" spans="1:14" s="4" customFormat="1">
      <c r="A228" s="2">
        <v>39397</v>
      </c>
      <c r="C228" s="4">
        <v>17</v>
      </c>
      <c r="E228" s="4">
        <v>14.5</v>
      </c>
      <c r="I228" s="4">
        <v>17</v>
      </c>
      <c r="M228"/>
      <c r="N228"/>
    </row>
    <row r="229" spans="1:14" s="4" customFormat="1">
      <c r="A229" s="2">
        <v>39398</v>
      </c>
      <c r="D229" s="4">
        <v>11.5</v>
      </c>
      <c r="H229" s="4">
        <v>15.1</v>
      </c>
      <c r="J229" s="4">
        <v>17</v>
      </c>
      <c r="M229"/>
      <c r="N229"/>
    </row>
    <row r="230" spans="1:14" s="4" customFormat="1">
      <c r="A230" s="2">
        <v>39399</v>
      </c>
      <c r="B230" s="4">
        <v>18.2</v>
      </c>
      <c r="C230" s="4">
        <v>13.8</v>
      </c>
      <c r="G230" s="4">
        <v>17</v>
      </c>
      <c r="I230" s="4">
        <v>14</v>
      </c>
      <c r="M230"/>
      <c r="N230"/>
    </row>
    <row r="231" spans="1:14" s="4" customFormat="1">
      <c r="A231" s="2">
        <v>39400</v>
      </c>
      <c r="H231" s="4">
        <v>16</v>
      </c>
      <c r="L231" s="4">
        <v>15</v>
      </c>
      <c r="M231"/>
      <c r="N231"/>
    </row>
    <row r="232" spans="1:14" s="4" customFormat="1">
      <c r="A232" s="2">
        <v>39401</v>
      </c>
      <c r="F232" s="4">
        <v>18.3</v>
      </c>
      <c r="G232" s="4">
        <v>13</v>
      </c>
      <c r="K232" s="4">
        <v>17.5</v>
      </c>
      <c r="M232"/>
      <c r="N232"/>
    </row>
    <row r="233" spans="1:14" s="4" customFormat="1">
      <c r="A233" s="2">
        <v>39402</v>
      </c>
      <c r="E233" s="4">
        <v>13.2</v>
      </c>
      <c r="L233" s="4">
        <v>15</v>
      </c>
      <c r="M233"/>
      <c r="N233"/>
    </row>
    <row r="234" spans="1:14" s="4" customFormat="1">
      <c r="A234" s="2">
        <v>39403</v>
      </c>
      <c r="D234" s="4">
        <v>13.1</v>
      </c>
      <c r="F234" s="4">
        <v>16.3</v>
      </c>
      <c r="J234" s="4">
        <v>20</v>
      </c>
      <c r="K234" s="4">
        <v>18.5</v>
      </c>
      <c r="M234"/>
      <c r="N234"/>
    </row>
    <row r="235" spans="1:14" s="4" customFormat="1">
      <c r="A235" s="2">
        <v>39404</v>
      </c>
      <c r="C235" s="4">
        <v>14.8</v>
      </c>
      <c r="E235" s="4">
        <v>11.1</v>
      </c>
      <c r="I235" s="4">
        <v>13</v>
      </c>
      <c r="M235"/>
      <c r="N235"/>
    </row>
    <row r="236" spans="1:14" s="4" customFormat="1">
      <c r="A236" s="2">
        <v>39405</v>
      </c>
      <c r="D236" s="4">
        <v>11.5</v>
      </c>
      <c r="H236" s="4">
        <v>6.9</v>
      </c>
      <c r="J236" s="4">
        <v>10</v>
      </c>
      <c r="M236"/>
      <c r="N236"/>
    </row>
    <row r="237" spans="1:14" s="4" customFormat="1">
      <c r="A237" s="2">
        <v>39406</v>
      </c>
      <c r="C237" s="4">
        <v>13</v>
      </c>
      <c r="G237" s="4">
        <v>16.8</v>
      </c>
      <c r="I237" s="4">
        <v>11</v>
      </c>
      <c r="M237"/>
      <c r="N237"/>
    </row>
    <row r="238" spans="1:14" s="4" customFormat="1">
      <c r="A238" s="2">
        <v>39407</v>
      </c>
      <c r="G238" s="4">
        <v>17.100000000000001</v>
      </c>
      <c r="H238" s="4">
        <v>8.3000000000000007</v>
      </c>
      <c r="L238" s="4">
        <v>16</v>
      </c>
      <c r="M238"/>
      <c r="N238"/>
    </row>
    <row r="239" spans="1:14" s="4" customFormat="1">
      <c r="A239" s="2">
        <v>39408</v>
      </c>
      <c r="M239"/>
      <c r="N239"/>
    </row>
    <row r="240" spans="1:14" s="4" customFormat="1">
      <c r="A240" s="2">
        <v>39409</v>
      </c>
      <c r="F240" s="4">
        <v>16</v>
      </c>
      <c r="L240" s="4">
        <v>9.3000000000000007</v>
      </c>
      <c r="M240"/>
      <c r="N240"/>
    </row>
    <row r="241" spans="1:14" s="4" customFormat="1">
      <c r="A241" s="2">
        <v>39410</v>
      </c>
      <c r="D241">
        <v>18.899999999999999</v>
      </c>
      <c r="E241" s="4">
        <v>13.4</v>
      </c>
      <c r="F241" s="4">
        <v>11</v>
      </c>
      <c r="J241" s="4">
        <v>15</v>
      </c>
      <c r="K241" s="4">
        <v>11</v>
      </c>
      <c r="L241" s="4">
        <v>15</v>
      </c>
      <c r="M241"/>
      <c r="N241"/>
    </row>
    <row r="242" spans="1:14" s="4" customFormat="1">
      <c r="A242" s="2">
        <v>39411</v>
      </c>
      <c r="C242" s="4">
        <v>10</v>
      </c>
      <c r="E242" s="4">
        <v>13.3</v>
      </c>
      <c r="I242" s="4">
        <v>13</v>
      </c>
      <c r="L242" s="4">
        <v>11.6</v>
      </c>
      <c r="M242"/>
      <c r="N242"/>
    </row>
    <row r="243" spans="1:14" s="4" customFormat="1">
      <c r="A243" s="2">
        <v>39412</v>
      </c>
      <c r="D243" s="4">
        <v>11.4</v>
      </c>
      <c r="H243" s="4">
        <v>11.5</v>
      </c>
      <c r="J243" s="4">
        <v>13</v>
      </c>
      <c r="M243"/>
      <c r="N243"/>
    </row>
    <row r="244" spans="1:14" s="4" customFormat="1">
      <c r="A244" s="2">
        <v>39413</v>
      </c>
      <c r="B244" s="4">
        <v>12</v>
      </c>
      <c r="C244" s="4">
        <v>12.2</v>
      </c>
      <c r="G244" s="4">
        <v>12</v>
      </c>
      <c r="I244" s="4">
        <v>13</v>
      </c>
      <c r="M244"/>
      <c r="N244"/>
    </row>
    <row r="245" spans="1:14" s="4" customFormat="1">
      <c r="A245" s="2">
        <v>39414</v>
      </c>
      <c r="H245" s="4">
        <v>14</v>
      </c>
      <c r="L245" s="4">
        <v>12</v>
      </c>
      <c r="M245"/>
      <c r="N245"/>
    </row>
    <row r="246" spans="1:14" s="4" customFormat="1">
      <c r="A246" s="2">
        <v>39415</v>
      </c>
      <c r="F246" s="4">
        <v>15.2</v>
      </c>
      <c r="G246" s="4">
        <v>11</v>
      </c>
      <c r="K246" s="4">
        <v>10.5</v>
      </c>
      <c r="M246"/>
      <c r="N246"/>
    </row>
    <row r="247" spans="1:14" s="4" customFormat="1">
      <c r="A247" s="2">
        <v>39416</v>
      </c>
      <c r="E247" s="4">
        <v>15.2</v>
      </c>
      <c r="L247" s="4">
        <v>10</v>
      </c>
      <c r="M247"/>
      <c r="N247"/>
    </row>
    <row r="248" spans="1:14" s="4" customFormat="1">
      <c r="A248" s="2">
        <v>39417</v>
      </c>
      <c r="D248" s="4">
        <v>9.1999999999999993</v>
      </c>
      <c r="F248" s="4">
        <v>10</v>
      </c>
      <c r="J248" s="4">
        <v>15</v>
      </c>
      <c r="K248" s="4">
        <v>12</v>
      </c>
      <c r="M248"/>
      <c r="N248"/>
    </row>
    <row r="249" spans="1:14" s="4" customFormat="1">
      <c r="A249" s="2">
        <v>39418</v>
      </c>
      <c r="C249" s="4">
        <v>6</v>
      </c>
      <c r="E249" s="4">
        <v>8.1</v>
      </c>
      <c r="I249" s="4">
        <v>13</v>
      </c>
      <c r="M249"/>
      <c r="N249"/>
    </row>
    <row r="250" spans="1:14" s="4" customFormat="1">
      <c r="A250" s="2">
        <v>39419</v>
      </c>
      <c r="D250" s="4">
        <v>9.4</v>
      </c>
      <c r="H250" s="4">
        <v>10</v>
      </c>
      <c r="J250" s="4">
        <v>8.5</v>
      </c>
      <c r="M250"/>
      <c r="N250"/>
    </row>
    <row r="251" spans="1:14" s="4" customFormat="1">
      <c r="A251" s="2">
        <v>39420</v>
      </c>
      <c r="B251" s="4">
        <v>10.5</v>
      </c>
      <c r="C251" s="4">
        <v>9.1999999999999993</v>
      </c>
      <c r="G251" s="4">
        <v>14.2</v>
      </c>
      <c r="I251" s="4">
        <v>15</v>
      </c>
      <c r="M251"/>
      <c r="N251"/>
    </row>
    <row r="252" spans="1:14" s="4" customFormat="1">
      <c r="A252" s="2">
        <v>39421</v>
      </c>
      <c r="H252" s="4">
        <v>6.3</v>
      </c>
      <c r="L252" s="4">
        <v>9.6</v>
      </c>
      <c r="M252"/>
      <c r="N252"/>
    </row>
    <row r="253" spans="1:14" s="4" customFormat="1">
      <c r="A253" s="2">
        <v>39422</v>
      </c>
      <c r="F253" s="4">
        <v>12.1</v>
      </c>
      <c r="G253" s="4">
        <v>7.3</v>
      </c>
      <c r="K253" s="4">
        <v>8</v>
      </c>
      <c r="M253"/>
      <c r="N253"/>
    </row>
    <row r="254" spans="1:14" s="4" customFormat="1">
      <c r="A254" s="2">
        <v>39423</v>
      </c>
      <c r="E254" s="4">
        <v>7.5</v>
      </c>
      <c r="L254" s="4">
        <v>12</v>
      </c>
      <c r="M254"/>
      <c r="N254"/>
    </row>
    <row r="255" spans="1:14" s="4" customFormat="1">
      <c r="A255" s="2">
        <v>39424</v>
      </c>
      <c r="D255" s="4">
        <v>10.1</v>
      </c>
      <c r="F255" s="4">
        <v>12.6</v>
      </c>
      <c r="J255" s="4">
        <v>6</v>
      </c>
      <c r="K255" s="4">
        <v>10.199999999999999</v>
      </c>
      <c r="M255"/>
      <c r="N255"/>
    </row>
    <row r="256" spans="1:14" s="4" customFormat="1">
      <c r="A256" s="2">
        <v>39425</v>
      </c>
      <c r="C256" s="4">
        <v>4</v>
      </c>
      <c r="E256" s="4">
        <v>9.6999999999999993</v>
      </c>
      <c r="I256" s="4">
        <v>7</v>
      </c>
      <c r="M256"/>
      <c r="N256"/>
    </row>
    <row r="257" spans="1:14" s="4" customFormat="1">
      <c r="A257" s="2">
        <v>39426</v>
      </c>
      <c r="D257" s="4">
        <v>9.4</v>
      </c>
      <c r="H257" s="4">
        <v>10.1</v>
      </c>
      <c r="J257" s="4">
        <v>9</v>
      </c>
      <c r="M257"/>
      <c r="N257"/>
    </row>
    <row r="258" spans="1:14" s="4" customFormat="1">
      <c r="A258" s="2">
        <v>39427</v>
      </c>
      <c r="B258" s="4">
        <v>11</v>
      </c>
      <c r="C258" s="4">
        <v>5</v>
      </c>
      <c r="G258" s="4">
        <v>10</v>
      </c>
      <c r="I258" s="4">
        <v>11</v>
      </c>
      <c r="M258"/>
      <c r="N258"/>
    </row>
    <row r="259" spans="1:14" s="4" customFormat="1">
      <c r="A259" s="2">
        <v>39428</v>
      </c>
      <c r="H259" s="4">
        <v>3.1</v>
      </c>
      <c r="L259" s="4">
        <v>7</v>
      </c>
      <c r="M259"/>
      <c r="N259"/>
    </row>
    <row r="260" spans="1:14" s="4" customFormat="1">
      <c r="A260" s="2">
        <v>39429</v>
      </c>
      <c r="F260" s="4">
        <v>11.9</v>
      </c>
      <c r="G260" s="4">
        <v>7.1</v>
      </c>
      <c r="K260" s="4">
        <v>7</v>
      </c>
      <c r="M260"/>
      <c r="N260"/>
    </row>
    <row r="261" spans="1:14" s="4" customFormat="1">
      <c r="A261" s="2">
        <v>39430</v>
      </c>
      <c r="E261" s="4">
        <v>4.5999999999999996</v>
      </c>
      <c r="L261" s="4">
        <v>8.5</v>
      </c>
      <c r="M261"/>
      <c r="N261"/>
    </row>
    <row r="262" spans="1:14" s="4" customFormat="1">
      <c r="A262" s="2">
        <v>39431</v>
      </c>
      <c r="D262" s="4">
        <v>8.4</v>
      </c>
      <c r="F262" s="4">
        <v>12.3</v>
      </c>
      <c r="J262" s="4">
        <v>7.5</v>
      </c>
      <c r="K262" s="4">
        <v>3.5</v>
      </c>
      <c r="M262"/>
      <c r="N262"/>
    </row>
    <row r="263" spans="1:14" s="4" customFormat="1">
      <c r="A263" s="2">
        <v>39432</v>
      </c>
      <c r="C263" s="4">
        <v>12</v>
      </c>
      <c r="E263" s="4">
        <v>2.9</v>
      </c>
      <c r="I263" s="4">
        <v>11</v>
      </c>
      <c r="M263"/>
      <c r="N263"/>
    </row>
    <row r="264" spans="1:14" s="4" customFormat="1">
      <c r="A264" s="2">
        <v>39433</v>
      </c>
      <c r="D264" s="4">
        <v>7.4</v>
      </c>
      <c r="H264" s="4">
        <v>7</v>
      </c>
      <c r="J264" s="4">
        <v>12</v>
      </c>
      <c r="M264"/>
      <c r="N264"/>
    </row>
    <row r="265" spans="1:14" s="4" customFormat="1">
      <c r="A265" s="2">
        <v>39434</v>
      </c>
      <c r="B265" s="4">
        <v>8.8000000000000007</v>
      </c>
      <c r="C265" s="4">
        <v>6</v>
      </c>
      <c r="G265" s="4">
        <v>10</v>
      </c>
      <c r="I265" s="4">
        <v>8</v>
      </c>
      <c r="M265"/>
      <c r="N265"/>
    </row>
    <row r="266" spans="1:14" s="4" customFormat="1">
      <c r="A266" s="2">
        <v>39435</v>
      </c>
      <c r="H266" s="4">
        <v>4.7</v>
      </c>
      <c r="L266" s="4">
        <v>7</v>
      </c>
      <c r="M266"/>
      <c r="N266"/>
    </row>
    <row r="267" spans="1:14" s="4" customFormat="1">
      <c r="A267" s="2">
        <v>39436</v>
      </c>
      <c r="F267" s="4">
        <v>8.6</v>
      </c>
      <c r="G267" s="4">
        <v>8</v>
      </c>
      <c r="K267" s="4">
        <v>5</v>
      </c>
      <c r="M267"/>
      <c r="N267"/>
    </row>
    <row r="268" spans="1:14" s="4" customFormat="1">
      <c r="A268" s="2">
        <v>39437</v>
      </c>
      <c r="E268" s="4">
        <v>4.9000000000000004</v>
      </c>
      <c r="F268" s="4">
        <v>10.4</v>
      </c>
      <c r="L268" s="4">
        <v>9</v>
      </c>
      <c r="M268"/>
      <c r="N268"/>
    </row>
    <row r="269" spans="1:14" s="4" customFormat="1">
      <c r="A269" s="2">
        <v>39438</v>
      </c>
      <c r="J269" s="4">
        <v>10</v>
      </c>
      <c r="K269" s="4">
        <v>7</v>
      </c>
      <c r="M269"/>
      <c r="N269"/>
    </row>
    <row r="270" spans="1:14" s="4" customFormat="1">
      <c r="A270" s="2">
        <v>39439</v>
      </c>
      <c r="E270" s="4">
        <v>5.9</v>
      </c>
      <c r="M270"/>
      <c r="N270"/>
    </row>
    <row r="271" spans="1:14" s="4" customFormat="1">
      <c r="A271" s="2">
        <v>39440</v>
      </c>
      <c r="D271" s="4">
        <v>8.4</v>
      </c>
      <c r="E271" s="4">
        <v>4.7</v>
      </c>
      <c r="H271" s="4">
        <v>6.9</v>
      </c>
      <c r="I271" s="4">
        <v>4.5</v>
      </c>
      <c r="J271" s="4">
        <v>7</v>
      </c>
      <c r="M271"/>
      <c r="N271"/>
    </row>
    <row r="272" spans="1:14" s="4" customFormat="1">
      <c r="A272" s="2">
        <v>39441</v>
      </c>
      <c r="C272" s="4">
        <v>3.6</v>
      </c>
      <c r="G272" s="4">
        <v>6.5</v>
      </c>
      <c r="I272" s="4">
        <v>10</v>
      </c>
      <c r="M272"/>
      <c r="N272"/>
    </row>
    <row r="273" spans="1:14" s="4" customFormat="1">
      <c r="A273" s="2">
        <v>39442</v>
      </c>
      <c r="G273" s="4">
        <v>10</v>
      </c>
      <c r="M273"/>
      <c r="N273"/>
    </row>
    <row r="274" spans="1:14" s="4" customFormat="1">
      <c r="A274" s="2">
        <v>39443</v>
      </c>
      <c r="B274" s="4">
        <v>5.4</v>
      </c>
      <c r="F274" s="4">
        <v>5.0999999999999996</v>
      </c>
      <c r="G274" s="4">
        <v>5.5</v>
      </c>
      <c r="H274" s="4">
        <v>2.6</v>
      </c>
      <c r="M274"/>
      <c r="N274"/>
    </row>
    <row r="275" spans="1:14" s="4" customFormat="1">
      <c r="A275" s="2">
        <v>39444</v>
      </c>
      <c r="M275"/>
      <c r="N275"/>
    </row>
    <row r="276" spans="1:14" s="4" customFormat="1">
      <c r="A276" s="2">
        <v>39445</v>
      </c>
      <c r="M276"/>
      <c r="N276"/>
    </row>
    <row r="277" spans="1:14" s="4" customFormat="1">
      <c r="A277" s="2">
        <v>39446</v>
      </c>
      <c r="M277"/>
      <c r="N277"/>
    </row>
    <row r="278" spans="1:14" s="4" customFormat="1">
      <c r="A278" s="2">
        <v>39447</v>
      </c>
      <c r="M278"/>
      <c r="N278"/>
    </row>
    <row r="279" spans="1:14" s="4" customFormat="1">
      <c r="A279" s="2">
        <v>39448</v>
      </c>
      <c r="M279"/>
      <c r="N279"/>
    </row>
    <row r="280" spans="1:14" s="4" customFormat="1">
      <c r="A280" s="2">
        <v>39449</v>
      </c>
      <c r="M280"/>
      <c r="N280"/>
    </row>
    <row r="281" spans="1:14" s="4" customFormat="1">
      <c r="A281" s="2">
        <v>39450</v>
      </c>
      <c r="B281" s="4">
        <v>6.6</v>
      </c>
      <c r="F281" s="4">
        <v>10.199999999999999</v>
      </c>
      <c r="G281" s="4">
        <v>6.3</v>
      </c>
      <c r="H281" s="4">
        <v>4</v>
      </c>
      <c r="K281" s="4">
        <v>7</v>
      </c>
      <c r="M281"/>
      <c r="N281"/>
    </row>
    <row r="282" spans="1:14" s="4" customFormat="1">
      <c r="A282" s="2">
        <v>39451</v>
      </c>
      <c r="E282" s="4">
        <v>6.4</v>
      </c>
      <c r="L282" s="4">
        <v>4.5</v>
      </c>
      <c r="M282"/>
      <c r="N282"/>
    </row>
    <row r="283" spans="1:14" s="4" customFormat="1">
      <c r="A283" s="2">
        <v>39452</v>
      </c>
      <c r="D283" s="4">
        <v>1.2</v>
      </c>
      <c r="F283" s="4">
        <v>8.4</v>
      </c>
      <c r="J283" s="4">
        <v>9</v>
      </c>
      <c r="K283" s="4">
        <v>5.5</v>
      </c>
      <c r="M283"/>
      <c r="N283"/>
    </row>
    <row r="284" spans="1:14" s="4" customFormat="1">
      <c r="A284" s="2">
        <v>39453</v>
      </c>
      <c r="C284" s="4">
        <v>8</v>
      </c>
      <c r="E284" s="4">
        <v>4.3</v>
      </c>
      <c r="I284" s="4">
        <v>5</v>
      </c>
      <c r="M284"/>
      <c r="N284"/>
    </row>
    <row r="285" spans="1:14" s="4" customFormat="1">
      <c r="A285" s="2">
        <v>39454</v>
      </c>
      <c r="D285" s="4">
        <v>5.9</v>
      </c>
      <c r="J285" s="4">
        <v>15</v>
      </c>
      <c r="M285"/>
      <c r="N285"/>
    </row>
    <row r="286" spans="1:14" s="4" customFormat="1">
      <c r="A286" s="2">
        <v>39455</v>
      </c>
      <c r="C286" s="4">
        <v>8</v>
      </c>
      <c r="I286" s="4">
        <v>4.5</v>
      </c>
      <c r="M286"/>
      <c r="N286"/>
    </row>
    <row r="287" spans="1:14" s="4" customFormat="1">
      <c r="A287" s="2">
        <v>39456</v>
      </c>
      <c r="G287" s="4">
        <v>9.1999999999999993</v>
      </c>
      <c r="H287" s="4">
        <v>6.9</v>
      </c>
      <c r="M287"/>
      <c r="N287"/>
    </row>
    <row r="288" spans="1:14" s="4" customFormat="1">
      <c r="A288" s="2">
        <v>39457</v>
      </c>
      <c r="B288" s="4">
        <v>8.5</v>
      </c>
      <c r="G288" s="4">
        <v>6.5</v>
      </c>
      <c r="L288" s="4">
        <v>5.5</v>
      </c>
      <c r="M288"/>
      <c r="N288"/>
    </row>
    <row r="289" spans="1:14" s="4" customFormat="1">
      <c r="A289" s="2">
        <v>39458</v>
      </c>
      <c r="F289" s="4">
        <v>6.9</v>
      </c>
      <c r="K289" s="4">
        <v>5</v>
      </c>
      <c r="L289" s="4">
        <v>4.5</v>
      </c>
      <c r="M289"/>
      <c r="N289"/>
    </row>
    <row r="290" spans="1:14" s="4" customFormat="1">
      <c r="A290" s="2">
        <v>39459</v>
      </c>
      <c r="E290" s="4">
        <v>6.1</v>
      </c>
      <c r="F290" s="4">
        <v>5.5</v>
      </c>
      <c r="K290" s="4">
        <v>4.8</v>
      </c>
      <c r="M290"/>
      <c r="N290"/>
    </row>
    <row r="291" spans="1:14" s="4" customFormat="1">
      <c r="A291" s="2">
        <v>39460</v>
      </c>
      <c r="E291" s="4">
        <v>4.8</v>
      </c>
      <c r="J291" s="4">
        <v>7</v>
      </c>
      <c r="M291"/>
      <c r="N291"/>
    </row>
    <row r="292" spans="1:14" s="4" customFormat="1">
      <c r="A292" s="2">
        <v>39461</v>
      </c>
      <c r="C292" s="4">
        <v>6.4</v>
      </c>
      <c r="D292" s="4">
        <v>2.5</v>
      </c>
      <c r="H292" s="4">
        <v>7</v>
      </c>
      <c r="I292" s="4">
        <v>7</v>
      </c>
      <c r="J292" s="4">
        <v>6.5</v>
      </c>
      <c r="M292"/>
      <c r="N292"/>
    </row>
    <row r="293" spans="1:14" s="4" customFormat="1">
      <c r="A293" s="2">
        <v>39462</v>
      </c>
      <c r="B293" s="4">
        <v>6.5</v>
      </c>
      <c r="C293" s="4">
        <v>7.8</v>
      </c>
      <c r="G293" s="4">
        <v>4.9000000000000004</v>
      </c>
      <c r="I293" s="4">
        <v>6</v>
      </c>
      <c r="M293"/>
      <c r="N293"/>
    </row>
    <row r="294" spans="1:14" s="4" customFormat="1">
      <c r="A294" s="2">
        <v>39463</v>
      </c>
      <c r="H294" s="4">
        <v>11.7</v>
      </c>
      <c r="L294" s="4">
        <v>7</v>
      </c>
      <c r="M294"/>
      <c r="N294"/>
    </row>
    <row r="295" spans="1:14" s="4" customFormat="1">
      <c r="A295" s="2">
        <v>39464</v>
      </c>
      <c r="F295" s="4">
        <v>7.6</v>
      </c>
      <c r="G295" s="4">
        <v>8</v>
      </c>
      <c r="K295" s="4">
        <v>4</v>
      </c>
      <c r="M295"/>
      <c r="N295"/>
    </row>
    <row r="296" spans="1:14" s="4" customFormat="1">
      <c r="A296" s="2">
        <v>39465</v>
      </c>
      <c r="E296" s="4">
        <v>5.7</v>
      </c>
      <c r="M296"/>
      <c r="N296"/>
    </row>
    <row r="297" spans="1:14" s="4" customFormat="1">
      <c r="A297" s="2">
        <v>39466</v>
      </c>
      <c r="D297" s="4">
        <v>4.5999999999999996</v>
      </c>
      <c r="F297" s="4">
        <v>4</v>
      </c>
      <c r="J297" s="4">
        <v>10</v>
      </c>
      <c r="K297" s="4">
        <v>4</v>
      </c>
      <c r="M297"/>
      <c r="N297"/>
    </row>
    <row r="298" spans="1:14" s="4" customFormat="1">
      <c r="A298" s="2">
        <v>39467</v>
      </c>
      <c r="C298" s="4">
        <v>6</v>
      </c>
      <c r="E298" s="4">
        <v>3.6</v>
      </c>
      <c r="F298" s="4">
        <v>3</v>
      </c>
      <c r="I298" s="4">
        <v>6</v>
      </c>
      <c r="M298"/>
      <c r="N298"/>
    </row>
    <row r="299" spans="1:14" s="4" customFormat="1">
      <c r="A299" s="2">
        <v>39468</v>
      </c>
      <c r="D299" s="4">
        <v>2.8</v>
      </c>
      <c r="H299" s="4">
        <v>5.9</v>
      </c>
      <c r="J299" s="4">
        <v>7</v>
      </c>
      <c r="M299"/>
      <c r="N299"/>
    </row>
    <row r="300" spans="1:14" s="4" customFormat="1">
      <c r="A300" s="2">
        <v>39469</v>
      </c>
      <c r="B300" s="4">
        <v>4.2</v>
      </c>
      <c r="C300" s="4">
        <v>6.5</v>
      </c>
      <c r="I300" s="4">
        <v>6.5</v>
      </c>
      <c r="M300"/>
      <c r="N300"/>
    </row>
    <row r="301" spans="1:14" s="4" customFormat="1">
      <c r="A301" s="2">
        <v>39470</v>
      </c>
      <c r="H301" s="4">
        <v>2</v>
      </c>
      <c r="L301" s="4">
        <v>6.7</v>
      </c>
      <c r="M301"/>
      <c r="N301"/>
    </row>
    <row r="302" spans="1:14" s="4" customFormat="1">
      <c r="A302" s="2">
        <v>39471</v>
      </c>
      <c r="F302" s="25">
        <v>-1</v>
      </c>
      <c r="G302" s="4">
        <v>4.5</v>
      </c>
      <c r="K302" s="4">
        <v>11</v>
      </c>
      <c r="M302"/>
      <c r="N302"/>
    </row>
    <row r="303" spans="1:14" s="4" customFormat="1">
      <c r="A303" s="2">
        <v>39472</v>
      </c>
      <c r="D303"/>
      <c r="E303" s="4">
        <v>8.4</v>
      </c>
      <c r="L303" s="4">
        <v>5</v>
      </c>
      <c r="M303"/>
      <c r="N303"/>
    </row>
    <row r="304" spans="1:14" s="4" customFormat="1">
      <c r="A304" s="2">
        <v>39473</v>
      </c>
      <c r="D304" s="4">
        <v>4.8</v>
      </c>
      <c r="F304" s="4">
        <v>9</v>
      </c>
      <c r="J304" s="4">
        <v>9</v>
      </c>
      <c r="K304" s="4">
        <v>11</v>
      </c>
      <c r="M304"/>
      <c r="N304"/>
    </row>
    <row r="305" spans="1:14" s="4" customFormat="1">
      <c r="A305" s="2">
        <v>39474</v>
      </c>
      <c r="C305" s="4">
        <v>5</v>
      </c>
      <c r="E305" s="4">
        <v>2.6</v>
      </c>
      <c r="I305" s="4">
        <v>6.4</v>
      </c>
      <c r="M305"/>
      <c r="N305"/>
    </row>
    <row r="306" spans="1:14" s="4" customFormat="1">
      <c r="A306" s="2">
        <v>39475</v>
      </c>
      <c r="D306" s="4">
        <v>8.6</v>
      </c>
      <c r="J306" s="4">
        <v>12</v>
      </c>
      <c r="M306"/>
      <c r="N306"/>
    </row>
    <row r="307" spans="1:14" s="4" customFormat="1">
      <c r="A307" s="2">
        <v>39476</v>
      </c>
      <c r="C307" s="4">
        <v>5</v>
      </c>
      <c r="G307" s="4">
        <v>8.1999999999999993</v>
      </c>
      <c r="I307" s="4">
        <v>10</v>
      </c>
      <c r="M307"/>
      <c r="N307"/>
    </row>
    <row r="308" spans="1:14" s="4" customFormat="1">
      <c r="A308" s="2">
        <v>39477</v>
      </c>
      <c r="H308" s="4">
        <v>6</v>
      </c>
      <c r="L308" s="4">
        <v>4.5</v>
      </c>
      <c r="M308"/>
      <c r="N308"/>
    </row>
    <row r="309" spans="1:14" s="4" customFormat="1">
      <c r="A309" s="2">
        <v>39478</v>
      </c>
      <c r="F309" s="4">
        <v>4</v>
      </c>
      <c r="G309" s="4">
        <v>5.9</v>
      </c>
      <c r="K309" s="4">
        <v>10</v>
      </c>
      <c r="M309"/>
      <c r="N309"/>
    </row>
    <row r="310" spans="1:14" s="4" customFormat="1">
      <c r="A310" s="2">
        <v>39479</v>
      </c>
      <c r="E310" s="4">
        <v>5</v>
      </c>
      <c r="L310" s="4">
        <v>5</v>
      </c>
      <c r="M310"/>
      <c r="N310"/>
    </row>
    <row r="311" spans="1:14" s="4" customFormat="1">
      <c r="A311" s="2">
        <v>39480</v>
      </c>
      <c r="D311" s="4">
        <v>13.5</v>
      </c>
      <c r="F311" s="4">
        <v>5.5</v>
      </c>
      <c r="J311" s="4">
        <v>8</v>
      </c>
      <c r="K311" s="4">
        <v>4</v>
      </c>
      <c r="M311"/>
      <c r="N311"/>
    </row>
    <row r="312" spans="1:14" s="4" customFormat="1">
      <c r="A312" s="2">
        <v>39481</v>
      </c>
      <c r="C312" s="4">
        <v>10</v>
      </c>
      <c r="E312" s="4">
        <v>2.9</v>
      </c>
      <c r="I312" s="4">
        <v>10</v>
      </c>
      <c r="M312"/>
      <c r="N312"/>
    </row>
    <row r="313" spans="1:14" s="4" customFormat="1">
      <c r="A313" s="2">
        <v>39482</v>
      </c>
      <c r="D313" s="4">
        <v>0.8</v>
      </c>
      <c r="H313" s="4">
        <v>2.8</v>
      </c>
      <c r="J313" s="4">
        <v>8</v>
      </c>
      <c r="M313"/>
      <c r="N313"/>
    </row>
    <row r="314" spans="1:14" s="4" customFormat="1">
      <c r="A314" s="2">
        <v>39483</v>
      </c>
      <c r="C314" s="4">
        <v>7</v>
      </c>
      <c r="G314" s="4">
        <v>5.0999999999999996</v>
      </c>
      <c r="I314" s="4">
        <v>8</v>
      </c>
      <c r="J314" s="4">
        <v>1</v>
      </c>
      <c r="M314"/>
      <c r="N314"/>
    </row>
    <row r="315" spans="1:14" s="4" customFormat="1">
      <c r="A315" s="2">
        <v>39484</v>
      </c>
      <c r="H315" s="4">
        <v>0.8</v>
      </c>
      <c r="M315"/>
      <c r="N315"/>
    </row>
    <row r="316" spans="1:14" s="4" customFormat="1">
      <c r="A316" s="2">
        <v>39485</v>
      </c>
      <c r="F316" s="4">
        <v>5</v>
      </c>
      <c r="G316" s="4">
        <v>6.4</v>
      </c>
      <c r="K316" s="4">
        <v>3.8</v>
      </c>
      <c r="M316"/>
      <c r="N316"/>
    </row>
    <row r="317" spans="1:14" s="4" customFormat="1">
      <c r="A317" s="2">
        <v>39486</v>
      </c>
      <c r="E317" s="4">
        <v>0</v>
      </c>
      <c r="L317" s="4">
        <v>6.5</v>
      </c>
      <c r="M317"/>
      <c r="N317"/>
    </row>
    <row r="318" spans="1:14" s="4" customFormat="1">
      <c r="A318" s="2">
        <v>39487</v>
      </c>
      <c r="D318" s="4">
        <v>3.6</v>
      </c>
      <c r="F318" s="4">
        <v>6.4</v>
      </c>
      <c r="J318" s="4">
        <v>3</v>
      </c>
      <c r="K318" s="4">
        <v>5</v>
      </c>
      <c r="M318"/>
      <c r="N318"/>
    </row>
    <row r="319" spans="1:14" s="4" customFormat="1">
      <c r="A319" s="2">
        <v>39488</v>
      </c>
      <c r="M319"/>
      <c r="N319"/>
    </row>
    <row r="320" spans="1:14" s="4" customFormat="1">
      <c r="A320" s="2">
        <v>39489</v>
      </c>
      <c r="D320" s="4">
        <v>5.3</v>
      </c>
      <c r="I320" s="4">
        <v>5</v>
      </c>
      <c r="J320" s="4">
        <v>13</v>
      </c>
      <c r="M320"/>
      <c r="N320"/>
    </row>
    <row r="321" spans="1:14" s="4" customFormat="1">
      <c r="A321" s="2">
        <v>39490</v>
      </c>
      <c r="B321" s="4">
        <v>3.5</v>
      </c>
      <c r="H321" s="4">
        <v>3.9</v>
      </c>
      <c r="I321" s="4">
        <v>5</v>
      </c>
      <c r="M321"/>
      <c r="N321"/>
    </row>
    <row r="322" spans="1:14" s="4" customFormat="1">
      <c r="A322" s="2">
        <v>39491</v>
      </c>
      <c r="C322" s="4">
        <v>8.5</v>
      </c>
      <c r="H322" s="4">
        <v>9</v>
      </c>
      <c r="L322" s="4">
        <v>8</v>
      </c>
      <c r="M322"/>
      <c r="N322"/>
    </row>
    <row r="323" spans="1:14" s="4" customFormat="1">
      <c r="A323" s="2">
        <v>39492</v>
      </c>
      <c r="K323" s="4">
        <v>12</v>
      </c>
      <c r="M323"/>
      <c r="N323"/>
    </row>
    <row r="324" spans="1:14" s="4" customFormat="1">
      <c r="A324" s="2">
        <v>39493</v>
      </c>
      <c r="E324" s="4">
        <v>6.3</v>
      </c>
      <c r="L324" s="4">
        <v>5</v>
      </c>
      <c r="M324"/>
      <c r="N324"/>
    </row>
    <row r="325" spans="1:14" s="4" customFormat="1">
      <c r="A325" s="2">
        <v>39494</v>
      </c>
      <c r="D325" s="4">
        <v>3.1</v>
      </c>
      <c r="F325" s="4">
        <v>2.6</v>
      </c>
      <c r="J325" s="4">
        <v>8</v>
      </c>
      <c r="K325" s="4">
        <v>3.5</v>
      </c>
      <c r="M325"/>
      <c r="N325"/>
    </row>
    <row r="326" spans="1:14" s="4" customFormat="1">
      <c r="A326" s="2">
        <v>39495</v>
      </c>
      <c r="C326" s="4">
        <v>8</v>
      </c>
      <c r="E326" s="4">
        <v>4.9000000000000004</v>
      </c>
      <c r="I326" s="4">
        <v>6</v>
      </c>
      <c r="M326"/>
      <c r="N326"/>
    </row>
    <row r="327" spans="1:14" s="4" customFormat="1">
      <c r="A327" s="2">
        <v>39496</v>
      </c>
      <c r="D327" s="4">
        <v>3.6</v>
      </c>
      <c r="H327" s="4">
        <v>3.7</v>
      </c>
      <c r="J327" s="4">
        <v>7</v>
      </c>
      <c r="M327"/>
      <c r="N327"/>
    </row>
    <row r="328" spans="1:14" s="4" customFormat="1">
      <c r="A328" s="2">
        <v>39497</v>
      </c>
      <c r="C328" s="4">
        <v>6</v>
      </c>
      <c r="G328" s="4">
        <v>12.5</v>
      </c>
      <c r="H328" s="4">
        <v>4.5999999999999996</v>
      </c>
      <c r="I328" s="4">
        <v>10.199999999999999</v>
      </c>
      <c r="M328"/>
      <c r="N328"/>
    </row>
    <row r="329" spans="1:14" s="4" customFormat="1">
      <c r="A329" s="2">
        <v>39498</v>
      </c>
      <c r="M329"/>
      <c r="N329"/>
    </row>
    <row r="330" spans="1:14" s="4" customFormat="1">
      <c r="A330" s="2">
        <v>39499</v>
      </c>
      <c r="B330" s="4">
        <v>8.6</v>
      </c>
      <c r="F330" s="4">
        <v>7.7</v>
      </c>
      <c r="G330" s="4">
        <v>8.4</v>
      </c>
      <c r="K330" s="4">
        <v>16</v>
      </c>
      <c r="M330"/>
      <c r="N330"/>
    </row>
    <row r="331" spans="1:14" s="4" customFormat="1">
      <c r="A331" s="2">
        <v>39500</v>
      </c>
      <c r="E331" s="4">
        <v>12</v>
      </c>
      <c r="M331"/>
      <c r="N331"/>
    </row>
    <row r="332" spans="1:14" s="4" customFormat="1">
      <c r="A332" s="2">
        <v>39501</v>
      </c>
      <c r="D332" s="4">
        <v>6.4</v>
      </c>
      <c r="F332" s="4">
        <v>3.9</v>
      </c>
      <c r="K332" s="4">
        <v>17.5</v>
      </c>
      <c r="M332"/>
      <c r="N332"/>
    </row>
    <row r="333" spans="1:14" s="4" customFormat="1">
      <c r="A333" s="2">
        <v>39502</v>
      </c>
      <c r="C333" s="4">
        <v>6</v>
      </c>
      <c r="E333" s="4">
        <v>10.199999999999999</v>
      </c>
      <c r="I333" s="4">
        <v>10.5</v>
      </c>
      <c r="M333"/>
      <c r="N333"/>
    </row>
    <row r="334" spans="1:14" s="4" customFormat="1">
      <c r="A334" s="2">
        <v>39503</v>
      </c>
      <c r="D334" s="4">
        <v>7.7</v>
      </c>
      <c r="H334" s="4">
        <v>9.8000000000000007</v>
      </c>
      <c r="J334" s="4">
        <v>11</v>
      </c>
      <c r="M334"/>
      <c r="N334"/>
    </row>
    <row r="335" spans="1:14" s="4" customFormat="1">
      <c r="A335" s="2">
        <v>39504</v>
      </c>
      <c r="B335" s="4">
        <v>2</v>
      </c>
      <c r="C335" s="4">
        <v>9</v>
      </c>
      <c r="G335" s="4">
        <v>6</v>
      </c>
      <c r="I335" s="4">
        <v>8.1999999999999993</v>
      </c>
      <c r="M335"/>
      <c r="N335"/>
    </row>
    <row r="336" spans="1:14" s="4" customFormat="1">
      <c r="A336" s="2">
        <v>39505</v>
      </c>
      <c r="F336" s="4">
        <v>7.6</v>
      </c>
      <c r="H336" s="4">
        <v>8.9</v>
      </c>
      <c r="L336" s="4">
        <v>8.5</v>
      </c>
      <c r="M336"/>
      <c r="N336"/>
    </row>
    <row r="337" spans="1:14" s="4" customFormat="1">
      <c r="A337" s="3">
        <v>39506</v>
      </c>
      <c r="L337"/>
      <c r="M337"/>
      <c r="N337"/>
    </row>
    <row r="338" spans="1:14" s="4" customFormat="1">
      <c r="A338" s="2">
        <v>39507</v>
      </c>
      <c r="G338" s="4">
        <v>11.4</v>
      </c>
      <c r="K338" s="4">
        <v>17</v>
      </c>
      <c r="L338"/>
      <c r="M338"/>
      <c r="N338"/>
    </row>
    <row r="339" spans="1:14" s="4" customFormat="1">
      <c r="A339" s="2">
        <v>39508</v>
      </c>
      <c r="E339" s="4">
        <v>9</v>
      </c>
      <c r="F339" s="4">
        <v>4</v>
      </c>
      <c r="J339" s="4">
        <v>14.5</v>
      </c>
      <c r="L339"/>
      <c r="M339"/>
      <c r="N339"/>
    </row>
    <row r="340" spans="1:14" s="4" customFormat="1">
      <c r="A340" s="2">
        <v>39509</v>
      </c>
      <c r="D340" s="4">
        <v>6.3</v>
      </c>
      <c r="K340" s="4">
        <v>7</v>
      </c>
      <c r="L340"/>
      <c r="M340"/>
      <c r="N340"/>
    </row>
    <row r="341" spans="1:14" s="4" customFormat="1">
      <c r="A341" s="2">
        <v>39510</v>
      </c>
      <c r="C341" s="4">
        <v>8</v>
      </c>
      <c r="E341" s="4">
        <v>10.9</v>
      </c>
      <c r="I341" s="4">
        <v>9</v>
      </c>
      <c r="J341" s="4">
        <v>8</v>
      </c>
      <c r="L341"/>
      <c r="M341"/>
      <c r="N341"/>
    </row>
    <row r="342" spans="1:14" s="4" customFormat="1">
      <c r="A342" s="2">
        <v>39511</v>
      </c>
      <c r="B342" s="4">
        <v>8.8000000000000007</v>
      </c>
      <c r="D342" s="4">
        <v>8.6</v>
      </c>
      <c r="H342" s="4">
        <v>13.6</v>
      </c>
      <c r="L342"/>
      <c r="M342"/>
      <c r="N342"/>
    </row>
    <row r="343" spans="1:14" s="4" customFormat="1">
      <c r="A343" s="2">
        <v>39512</v>
      </c>
      <c r="C343" s="4">
        <v>15</v>
      </c>
      <c r="G343" s="4">
        <v>11</v>
      </c>
      <c r="I343" s="4">
        <v>12.5</v>
      </c>
      <c r="L343"/>
      <c r="M343"/>
      <c r="N343"/>
    </row>
    <row r="344" spans="1:14" s="4" customFormat="1">
      <c r="A344" s="2">
        <v>39513</v>
      </c>
      <c r="F344" s="4">
        <v>12.1</v>
      </c>
      <c r="H344" s="4">
        <v>5.5</v>
      </c>
      <c r="L344"/>
      <c r="M344"/>
      <c r="N344"/>
    </row>
    <row r="345" spans="1:14" s="4" customFormat="1">
      <c r="A345" s="2">
        <v>39514</v>
      </c>
      <c r="G345" s="4">
        <v>4.4000000000000004</v>
      </c>
      <c r="K345" s="4">
        <v>8.3000000000000007</v>
      </c>
      <c r="L345"/>
      <c r="M345"/>
      <c r="N345"/>
    </row>
    <row r="346" spans="1:14" s="4" customFormat="1">
      <c r="A346" s="2">
        <v>39515</v>
      </c>
      <c r="E346" s="4">
        <v>10.4</v>
      </c>
      <c r="F346" s="4">
        <v>8</v>
      </c>
      <c r="J346" s="4">
        <v>13</v>
      </c>
      <c r="L346"/>
      <c r="M346"/>
      <c r="N346"/>
    </row>
    <row r="347" spans="1:14" s="4" customFormat="1">
      <c r="A347" s="2">
        <v>39516</v>
      </c>
      <c r="D347" s="4">
        <v>2.2000000000000002</v>
      </c>
      <c r="K347" s="4">
        <v>11</v>
      </c>
      <c r="L347"/>
      <c r="M347"/>
      <c r="N347"/>
    </row>
    <row r="348" spans="1:14" s="4" customFormat="1">
      <c r="A348" s="2">
        <v>39517</v>
      </c>
      <c r="C348" s="4">
        <v>5</v>
      </c>
      <c r="E348" s="4">
        <v>0.6</v>
      </c>
      <c r="I348" s="4">
        <v>10.3</v>
      </c>
      <c r="J348" s="4">
        <v>10</v>
      </c>
      <c r="L348"/>
      <c r="M348"/>
      <c r="N348"/>
    </row>
    <row r="349" spans="1:14" s="4" customFormat="1">
      <c r="A349" s="2">
        <v>39518</v>
      </c>
      <c r="B349" s="4">
        <v>5.4</v>
      </c>
      <c r="D349" s="4">
        <v>12.7</v>
      </c>
      <c r="H349" s="4">
        <v>8.1</v>
      </c>
      <c r="L349"/>
      <c r="M349"/>
      <c r="N349"/>
    </row>
    <row r="350" spans="1:14" s="4" customFormat="1">
      <c r="A350" s="2">
        <v>39519</v>
      </c>
      <c r="C350" s="4">
        <v>20</v>
      </c>
      <c r="G350" s="4">
        <v>13.5</v>
      </c>
      <c r="I350" s="4">
        <v>8</v>
      </c>
      <c r="L350"/>
      <c r="M350"/>
      <c r="N350"/>
    </row>
    <row r="351" spans="1:14" s="4" customFormat="1">
      <c r="A351" s="2">
        <v>39520</v>
      </c>
      <c r="B351" s="4">
        <v>8.8000000000000007</v>
      </c>
      <c r="F351" s="4">
        <v>7.6</v>
      </c>
      <c r="H351" s="4">
        <v>16.2</v>
      </c>
      <c r="L351"/>
      <c r="M351"/>
      <c r="N351"/>
    </row>
    <row r="352" spans="1:14" s="4" customFormat="1">
      <c r="A352" s="2">
        <v>39521</v>
      </c>
      <c r="G352" s="4">
        <v>6.3</v>
      </c>
      <c r="K352" s="4">
        <v>14</v>
      </c>
      <c r="L352"/>
      <c r="M352"/>
      <c r="N352"/>
    </row>
    <row r="353" spans="1:14" s="4" customFormat="1">
      <c r="A353" s="2">
        <v>39522</v>
      </c>
      <c r="E353" s="4">
        <v>12.8</v>
      </c>
      <c r="F353" s="4">
        <v>9.8000000000000007</v>
      </c>
      <c r="J353" s="4">
        <v>8</v>
      </c>
      <c r="L353"/>
      <c r="M353"/>
      <c r="N353"/>
    </row>
    <row r="354" spans="1:14" s="4" customFormat="1">
      <c r="A354" s="2">
        <v>39523</v>
      </c>
      <c r="D354" s="4">
        <v>12.8</v>
      </c>
      <c r="K354" s="4">
        <v>10.3</v>
      </c>
      <c r="L354"/>
      <c r="M354"/>
      <c r="N354"/>
    </row>
    <row r="355" spans="1:14" s="4" customFormat="1">
      <c r="A355" s="2">
        <v>39524</v>
      </c>
      <c r="C355" s="4">
        <v>20</v>
      </c>
      <c r="E355" s="4">
        <v>16.399999999999999</v>
      </c>
      <c r="I355" s="4">
        <v>7</v>
      </c>
      <c r="J355" s="4">
        <v>12</v>
      </c>
      <c r="L355"/>
      <c r="M355"/>
      <c r="N355"/>
    </row>
    <row r="356" spans="1:14" s="4" customFormat="1">
      <c r="A356" s="2">
        <v>39525</v>
      </c>
      <c r="B356" s="4">
        <v>6</v>
      </c>
      <c r="D356" s="4">
        <v>10.199999999999999</v>
      </c>
      <c r="H356" s="4">
        <v>12.3</v>
      </c>
      <c r="L356"/>
      <c r="M356"/>
      <c r="N356"/>
    </row>
    <row r="357" spans="1:14" s="4" customFormat="1">
      <c r="A357" s="2">
        <v>39526</v>
      </c>
      <c r="C357" s="4">
        <v>20</v>
      </c>
      <c r="H357" s="4">
        <v>8</v>
      </c>
      <c r="I357" s="4">
        <v>13</v>
      </c>
      <c r="L357"/>
      <c r="M357"/>
      <c r="N357"/>
    </row>
    <row r="358" spans="1:14" s="4" customFormat="1">
      <c r="A358" s="2">
        <v>39527</v>
      </c>
      <c r="B358" s="4">
        <v>9.1999999999999993</v>
      </c>
      <c r="G358" s="4">
        <v>8.9</v>
      </c>
      <c r="L358"/>
      <c r="M358"/>
      <c r="N358"/>
    </row>
    <row r="359" spans="1:14" s="4" customFormat="1">
      <c r="A359" s="2">
        <v>39528</v>
      </c>
      <c r="F359" s="4">
        <v>11.3</v>
      </c>
      <c r="G359" s="4">
        <v>11</v>
      </c>
      <c r="K359" s="4">
        <v>9.5</v>
      </c>
      <c r="L359"/>
      <c r="M359"/>
      <c r="N359"/>
    </row>
    <row r="360" spans="1:14" s="4" customFormat="1">
      <c r="A360" s="2">
        <v>39529</v>
      </c>
      <c r="E360" s="4">
        <v>7.1</v>
      </c>
      <c r="F360" s="4">
        <v>9.5</v>
      </c>
      <c r="J360" s="4">
        <v>12</v>
      </c>
      <c r="L360"/>
      <c r="M360"/>
      <c r="N360"/>
    </row>
    <row r="361" spans="1:14" s="4" customFormat="1">
      <c r="A361" s="2">
        <v>39530</v>
      </c>
      <c r="D361" s="4">
        <v>15</v>
      </c>
      <c r="K361" s="4">
        <v>16.5</v>
      </c>
      <c r="L361"/>
      <c r="M361"/>
      <c r="N361"/>
    </row>
    <row r="362" spans="1:14" s="4" customFormat="1">
      <c r="A362" s="2">
        <v>39531</v>
      </c>
      <c r="C362" s="4">
        <v>12.5</v>
      </c>
      <c r="E362" s="4">
        <v>8.3000000000000007</v>
      </c>
      <c r="I362" s="4">
        <v>12.5</v>
      </c>
      <c r="J362" s="4">
        <v>11</v>
      </c>
      <c r="L362"/>
      <c r="M362"/>
      <c r="N362"/>
    </row>
    <row r="363" spans="1:14" s="4" customFormat="1">
      <c r="A363" s="2">
        <v>39532</v>
      </c>
      <c r="B363" s="4">
        <v>6.6</v>
      </c>
      <c r="D363" s="4">
        <v>13.1</v>
      </c>
      <c r="H363" s="4">
        <v>19.5</v>
      </c>
      <c r="L363"/>
      <c r="M363"/>
      <c r="N363"/>
    </row>
    <row r="364" spans="1:14" s="4" customFormat="1">
      <c r="A364" s="2">
        <v>39533</v>
      </c>
      <c r="C364" s="4">
        <v>12</v>
      </c>
      <c r="G364" s="4">
        <v>9.5</v>
      </c>
      <c r="I364" s="4">
        <v>17</v>
      </c>
      <c r="L364"/>
      <c r="M364"/>
      <c r="N364"/>
    </row>
    <row r="365" spans="1:14" s="4" customFormat="1">
      <c r="A365" s="2">
        <v>39534</v>
      </c>
      <c r="B365" s="4">
        <v>13.2</v>
      </c>
      <c r="F365" s="4">
        <v>11.1</v>
      </c>
      <c r="H365" s="4">
        <v>18.100000000000001</v>
      </c>
      <c r="L365"/>
      <c r="M365"/>
      <c r="N365"/>
    </row>
    <row r="366" spans="1:14" s="4" customFormat="1">
      <c r="A366" s="2">
        <v>39535</v>
      </c>
      <c r="G366" s="4">
        <v>14.5</v>
      </c>
      <c r="K366" s="4">
        <v>19</v>
      </c>
      <c r="L366"/>
      <c r="M366"/>
      <c r="N366"/>
    </row>
    <row r="367" spans="1:14" s="4" customFormat="1">
      <c r="A367" s="2">
        <v>39536</v>
      </c>
      <c r="E367" s="4">
        <v>14.8</v>
      </c>
      <c r="F367" s="4">
        <v>18.5</v>
      </c>
      <c r="J367" s="4">
        <v>12</v>
      </c>
      <c r="L367"/>
      <c r="M367"/>
      <c r="N367"/>
    </row>
    <row r="368" spans="1:14" s="4" customFormat="1">
      <c r="A368" s="2">
        <v>39537</v>
      </c>
      <c r="D368" s="4">
        <v>12.5</v>
      </c>
      <c r="K368" s="4">
        <v>16.5</v>
      </c>
      <c r="L368"/>
      <c r="M368"/>
      <c r="N368"/>
    </row>
  </sheetData>
  <dataConsolidate/>
  <phoneticPr fontId="2"/>
  <conditionalFormatting sqref="B460:E1191">
    <cfRule type="cellIs" dxfId="295" priority="157" stopIfTrue="1" operator="between">
      <formula>28</formula>
      <formula>28.99</formula>
    </cfRule>
    <cfRule type="cellIs" dxfId="294" priority="158" stopIfTrue="1" operator="between">
      <formula>29</formula>
      <formula>29.99</formula>
    </cfRule>
    <cfRule type="cellIs" dxfId="293" priority="159" stopIfTrue="1" operator="greaterThan">
      <formula>30</formula>
    </cfRule>
  </conditionalFormatting>
  <conditionalFormatting sqref="B369:E459">
    <cfRule type="cellIs" dxfId="292" priority="160" stopIfTrue="1" operator="between">
      <formula>27</formula>
      <formula>27.99</formula>
    </cfRule>
    <cfRule type="cellIs" dxfId="291" priority="161" stopIfTrue="1" operator="between">
      <formula>28</formula>
      <formula>28.99</formula>
    </cfRule>
    <cfRule type="cellIs" dxfId="290" priority="162" stopIfTrue="1" operator="greaterThanOrEqual">
      <formula>29</formula>
    </cfRule>
  </conditionalFormatting>
  <conditionalFormatting sqref="J48:J51 J62:J65 J90:J93 J125:J128 J153:J156 J244:J246 K214:K217 J272:K277 K270:K271 J307:K308 K305:K306 J335:K337 K333:K334 J363:J366 J368 J132:J142 J278:J282 J309:J310 J338">
    <cfRule type="cellIs" dxfId="289" priority="163" stopIfTrue="1" operator="between">
      <formula>0.1</formula>
      <formula>10</formula>
    </cfRule>
    <cfRule type="cellIs" dxfId="288" priority="164" stopIfTrue="1" operator="between">
      <formula>25</formula>
      <formula>27.99</formula>
    </cfRule>
    <cfRule type="cellIs" dxfId="287" priority="165" stopIfTrue="1" operator="greaterThanOrEqual">
      <formula>28</formula>
    </cfRule>
  </conditionalFormatting>
  <conditionalFormatting sqref="B3:B368">
    <cfRule type="cellIs" dxfId="286" priority="154" stopIfTrue="1" operator="between">
      <formula>0.1</formula>
      <formula>10</formula>
    </cfRule>
    <cfRule type="cellIs" dxfId="285" priority="155" stopIfTrue="1" operator="between">
      <formula>27.5</formula>
      <formula>28.49</formula>
    </cfRule>
    <cfRule type="cellIs" dxfId="284" priority="156" stopIfTrue="1" operator="greaterThanOrEqual">
      <formula>28.5</formula>
    </cfRule>
  </conditionalFormatting>
  <conditionalFormatting sqref="C3:C368">
    <cfRule type="cellIs" dxfId="283" priority="151" stopIfTrue="1" operator="between">
      <formula>0.1</formula>
      <formula>10</formula>
    </cfRule>
    <cfRule type="cellIs" dxfId="282" priority="152" stopIfTrue="1" operator="between">
      <formula>27.5</formula>
      <formula>28.49</formula>
    </cfRule>
    <cfRule type="cellIs" dxfId="281" priority="153" stopIfTrue="1" operator="greaterThanOrEqual">
      <formula>28.5</formula>
    </cfRule>
  </conditionalFormatting>
  <conditionalFormatting sqref="D3:D240 D304:D368 D242:D302">
    <cfRule type="cellIs" dxfId="280" priority="148" stopIfTrue="1" operator="between">
      <formula>0.1</formula>
      <formula>10</formula>
    </cfRule>
    <cfRule type="cellIs" dxfId="279" priority="149" stopIfTrue="1" operator="between">
      <formula>27.5</formula>
      <formula>28.49</formula>
    </cfRule>
    <cfRule type="cellIs" dxfId="278" priority="150" stopIfTrue="1" operator="greaterThanOrEqual">
      <formula>28.5</formula>
    </cfRule>
  </conditionalFormatting>
  <conditionalFormatting sqref="E3:E316 E318:E368">
    <cfRule type="cellIs" dxfId="277" priority="142" stopIfTrue="1" operator="between">
      <formula>0.1</formula>
      <formula>10</formula>
    </cfRule>
    <cfRule type="cellIs" dxfId="276" priority="143" stopIfTrue="1" operator="between">
      <formula>27.5</formula>
      <formula>28.49</formula>
    </cfRule>
    <cfRule type="cellIs" dxfId="275" priority="144" stopIfTrue="1" operator="greaterThanOrEqual">
      <formula>28.5</formula>
    </cfRule>
  </conditionalFormatting>
  <conditionalFormatting sqref="E317">
    <cfRule type="cellIs" dxfId="274" priority="145" stopIfTrue="1" operator="between">
      <formula>-10</formula>
      <formula>10</formula>
    </cfRule>
    <cfRule type="cellIs" dxfId="273" priority="146" stopIfTrue="1" operator="between">
      <formula>27.5</formula>
      <formula>28.49</formula>
    </cfRule>
    <cfRule type="cellIs" dxfId="272" priority="147" stopIfTrue="1" operator="greaterThanOrEqual">
      <formula>28.5</formula>
    </cfRule>
  </conditionalFormatting>
  <conditionalFormatting sqref="F3:F368">
    <cfRule type="cellIs" dxfId="271" priority="139" stopIfTrue="1" operator="between">
      <formula>0.1</formula>
      <formula>10</formula>
    </cfRule>
    <cfRule type="cellIs" dxfId="270" priority="140" stopIfTrue="1" operator="between">
      <formula>25</formula>
      <formula>27.99</formula>
    </cfRule>
    <cfRule type="cellIs" dxfId="269" priority="141" stopIfTrue="1" operator="greaterThanOrEqual">
      <formula>28</formula>
    </cfRule>
  </conditionalFormatting>
  <conditionalFormatting sqref="G3:G368">
    <cfRule type="cellIs" dxfId="268" priority="136" stopIfTrue="1" operator="between">
      <formula>0.1</formula>
      <formula>10</formula>
    </cfRule>
    <cfRule type="cellIs" dxfId="267" priority="137" stopIfTrue="1" operator="between">
      <formula>25</formula>
      <formula>27.99</formula>
    </cfRule>
    <cfRule type="cellIs" dxfId="266" priority="138" stopIfTrue="1" operator="greaterThanOrEqual">
      <formula>28</formula>
    </cfRule>
  </conditionalFormatting>
  <conditionalFormatting sqref="H3:H368">
    <cfRule type="cellIs" dxfId="265" priority="133" stopIfTrue="1" operator="between">
      <formula>0.1</formula>
      <formula>10</formula>
    </cfRule>
    <cfRule type="cellIs" dxfId="264" priority="134" stopIfTrue="1" operator="between">
      <formula>25</formula>
      <formula>27.99</formula>
    </cfRule>
    <cfRule type="cellIs" dxfId="263" priority="135" stopIfTrue="1" operator="greaterThanOrEqual">
      <formula>28</formula>
    </cfRule>
  </conditionalFormatting>
  <conditionalFormatting sqref="I3:I332 I334 I336:I340 I358:I361 I365:I368">
    <cfRule type="cellIs" dxfId="262" priority="130" stopIfTrue="1" operator="between">
      <formula>0.1</formula>
      <formula>10</formula>
    </cfRule>
    <cfRule type="cellIs" dxfId="261" priority="131" stopIfTrue="1" operator="between">
      <formula>25</formula>
      <formula>27.99</formula>
    </cfRule>
    <cfRule type="cellIs" dxfId="260" priority="132" stopIfTrue="1" operator="greaterThanOrEqual">
      <formula>28</formula>
    </cfRule>
  </conditionalFormatting>
  <conditionalFormatting sqref="I333">
    <cfRule type="cellIs" dxfId="259" priority="127" stopIfTrue="1" operator="between">
      <formula>0.1</formula>
      <formula>10</formula>
    </cfRule>
    <cfRule type="cellIs" dxfId="258" priority="128" stopIfTrue="1" operator="between">
      <formula>25</formula>
      <formula>27.99</formula>
    </cfRule>
    <cfRule type="cellIs" dxfId="257" priority="129" stopIfTrue="1" operator="greaterThanOrEqual">
      <formula>28</formula>
    </cfRule>
  </conditionalFormatting>
  <conditionalFormatting sqref="I335">
    <cfRule type="cellIs" dxfId="256" priority="124" stopIfTrue="1" operator="between">
      <formula>0.1</formula>
      <formula>10</formula>
    </cfRule>
    <cfRule type="cellIs" dxfId="255" priority="125" stopIfTrue="1" operator="between">
      <formula>25</formula>
      <formula>27.99</formula>
    </cfRule>
    <cfRule type="cellIs" dxfId="254" priority="126" stopIfTrue="1" operator="greaterThanOrEqual">
      <formula>28</formula>
    </cfRule>
  </conditionalFormatting>
  <conditionalFormatting sqref="I341:I357">
    <cfRule type="cellIs" dxfId="253" priority="121" stopIfTrue="1" operator="between">
      <formula>0.1</formula>
      <formula>10</formula>
    </cfRule>
    <cfRule type="cellIs" dxfId="252" priority="122" stopIfTrue="1" operator="between">
      <formula>25</formula>
      <formula>27.99</formula>
    </cfRule>
    <cfRule type="cellIs" dxfId="251" priority="123" stopIfTrue="1" operator="greaterThanOrEqual">
      <formula>28</formula>
    </cfRule>
  </conditionalFormatting>
  <conditionalFormatting sqref="I362:I364">
    <cfRule type="cellIs" dxfId="250" priority="118" stopIfTrue="1" operator="between">
      <formula>0.1</formula>
      <formula>10</formula>
    </cfRule>
    <cfRule type="cellIs" dxfId="249" priority="119" stopIfTrue="1" operator="between">
      <formula>25</formula>
      <formula>27.99</formula>
    </cfRule>
    <cfRule type="cellIs" dxfId="248" priority="120" stopIfTrue="1" operator="greaterThanOrEqual">
      <formula>28</formula>
    </cfRule>
  </conditionalFormatting>
  <conditionalFormatting sqref="J3:J47">
    <cfRule type="cellIs" dxfId="247" priority="115" stopIfTrue="1" operator="between">
      <formula>0.1</formula>
      <formula>10</formula>
    </cfRule>
    <cfRule type="cellIs" dxfId="246" priority="116" stopIfTrue="1" operator="between">
      <formula>25</formula>
      <formula>27.99</formula>
    </cfRule>
    <cfRule type="cellIs" dxfId="245" priority="117" stopIfTrue="1" operator="greaterThanOrEqual">
      <formula>28</formula>
    </cfRule>
  </conditionalFormatting>
  <conditionalFormatting sqref="J52:J61">
    <cfRule type="cellIs" dxfId="244" priority="112" stopIfTrue="1" operator="between">
      <formula>0.1</formula>
      <formula>10</formula>
    </cfRule>
    <cfRule type="cellIs" dxfId="243" priority="113" stopIfTrue="1" operator="between">
      <formula>25</formula>
      <formula>27.99</formula>
    </cfRule>
    <cfRule type="cellIs" dxfId="242" priority="114" stopIfTrue="1" operator="greaterThanOrEqual">
      <formula>28</formula>
    </cfRule>
  </conditionalFormatting>
  <conditionalFormatting sqref="J66:J89">
    <cfRule type="cellIs" dxfId="241" priority="109" stopIfTrue="1" operator="between">
      <formula>0.1</formula>
      <formula>10</formula>
    </cfRule>
    <cfRule type="cellIs" dxfId="240" priority="110" stopIfTrue="1" operator="between">
      <formula>25</formula>
      <formula>27.99</formula>
    </cfRule>
    <cfRule type="cellIs" dxfId="239" priority="111" stopIfTrue="1" operator="greaterThanOrEqual">
      <formula>28</formula>
    </cfRule>
  </conditionalFormatting>
  <conditionalFormatting sqref="J94:J124">
    <cfRule type="cellIs" dxfId="238" priority="106" stopIfTrue="1" operator="between">
      <formula>0.1</formula>
      <formula>10</formula>
    </cfRule>
    <cfRule type="cellIs" dxfId="237" priority="107" stopIfTrue="1" operator="between">
      <formula>25</formula>
      <formula>27.99</formula>
    </cfRule>
    <cfRule type="cellIs" dxfId="236" priority="108" stopIfTrue="1" operator="greaterThanOrEqual">
      <formula>28</formula>
    </cfRule>
  </conditionalFormatting>
  <conditionalFormatting sqref="J129:J131">
    <cfRule type="cellIs" dxfId="235" priority="103" stopIfTrue="1" operator="between">
      <formula>0.1</formula>
      <formula>10</formula>
    </cfRule>
    <cfRule type="cellIs" dxfId="234" priority="104" stopIfTrue="1" operator="between">
      <formula>25</formula>
      <formula>27.99</formula>
    </cfRule>
    <cfRule type="cellIs" dxfId="233" priority="105" stopIfTrue="1" operator="greaterThanOrEqual">
      <formula>28</formula>
    </cfRule>
  </conditionalFormatting>
  <conditionalFormatting sqref="J143:J152">
    <cfRule type="cellIs" dxfId="232" priority="100" stopIfTrue="1" operator="between">
      <formula>0.1</formula>
      <formula>10</formula>
    </cfRule>
    <cfRule type="cellIs" dxfId="231" priority="101" stopIfTrue="1" operator="between">
      <formula>25</formula>
      <formula>27.99</formula>
    </cfRule>
    <cfRule type="cellIs" dxfId="230" priority="102" stopIfTrue="1" operator="greaterThanOrEqual">
      <formula>28</formula>
    </cfRule>
  </conditionalFormatting>
  <conditionalFormatting sqref="J157:J185">
    <cfRule type="cellIs" dxfId="229" priority="97" stopIfTrue="1" operator="between">
      <formula>0.1</formula>
      <formula>10</formula>
    </cfRule>
    <cfRule type="cellIs" dxfId="228" priority="98" stopIfTrue="1" operator="between">
      <formula>25</formula>
      <formula>27.99</formula>
    </cfRule>
    <cfRule type="cellIs" dxfId="227" priority="99" stopIfTrue="1" operator="greaterThanOrEqual">
      <formula>28</formula>
    </cfRule>
  </conditionalFormatting>
  <conditionalFormatting sqref="J186:J216">
    <cfRule type="cellIs" dxfId="226" priority="94" stopIfTrue="1" operator="between">
      <formula>0.1</formula>
      <formula>10</formula>
    </cfRule>
    <cfRule type="cellIs" dxfId="225" priority="95" stopIfTrue="1" operator="between">
      <formula>25</formula>
      <formula>27.99</formula>
    </cfRule>
    <cfRule type="cellIs" dxfId="224" priority="96" stopIfTrue="1" operator="greaterThanOrEqual">
      <formula>28</formula>
    </cfRule>
  </conditionalFormatting>
  <conditionalFormatting sqref="J217:J243">
    <cfRule type="cellIs" dxfId="223" priority="91" stopIfTrue="1" operator="between">
      <formula>0.1</formula>
      <formula>10</formula>
    </cfRule>
    <cfRule type="cellIs" dxfId="222" priority="92" stopIfTrue="1" operator="between">
      <formula>25</formula>
      <formula>27.99</formula>
    </cfRule>
    <cfRule type="cellIs" dxfId="221" priority="93" stopIfTrue="1" operator="greaterThanOrEqual">
      <formula>28</formula>
    </cfRule>
  </conditionalFormatting>
  <conditionalFormatting sqref="J247:J271">
    <cfRule type="cellIs" dxfId="220" priority="88" stopIfTrue="1" operator="between">
      <formula>0.1</formula>
      <formula>10</formula>
    </cfRule>
    <cfRule type="cellIs" dxfId="219" priority="89" stopIfTrue="1" operator="between">
      <formula>25</formula>
      <formula>27.99</formula>
    </cfRule>
    <cfRule type="cellIs" dxfId="218" priority="90" stopIfTrue="1" operator="greaterThanOrEqual">
      <formula>28</formula>
    </cfRule>
  </conditionalFormatting>
  <conditionalFormatting sqref="J283:J306">
    <cfRule type="cellIs" dxfId="217" priority="85" stopIfTrue="1" operator="between">
      <formula>0.1</formula>
      <formula>10</formula>
    </cfRule>
    <cfRule type="cellIs" dxfId="216" priority="86" stopIfTrue="1" operator="between">
      <formula>25</formula>
      <formula>27.99</formula>
    </cfRule>
    <cfRule type="cellIs" dxfId="215" priority="87" stopIfTrue="1" operator="greaterThanOrEqual">
      <formula>28</formula>
    </cfRule>
  </conditionalFormatting>
  <conditionalFormatting sqref="J311:J326">
    <cfRule type="cellIs" dxfId="214" priority="82" stopIfTrue="1" operator="between">
      <formula>0.1</formula>
      <formula>10</formula>
    </cfRule>
    <cfRule type="cellIs" dxfId="213" priority="83" stopIfTrue="1" operator="between">
      <formula>25</formula>
      <formula>27.99</formula>
    </cfRule>
    <cfRule type="cellIs" dxfId="212" priority="84" stopIfTrue="1" operator="greaterThanOrEqual">
      <formula>28</formula>
    </cfRule>
  </conditionalFormatting>
  <conditionalFormatting sqref="J327:J334">
    <cfRule type="cellIs" dxfId="211" priority="79" stopIfTrue="1" operator="between">
      <formula>0.1</formula>
      <formula>10</formula>
    </cfRule>
    <cfRule type="cellIs" dxfId="210" priority="80" stopIfTrue="1" operator="between">
      <formula>25</formula>
      <formula>27.99</formula>
    </cfRule>
    <cfRule type="cellIs" dxfId="209" priority="81" stopIfTrue="1" operator="greaterThanOrEqual">
      <formula>28</formula>
    </cfRule>
  </conditionalFormatting>
  <conditionalFormatting sqref="J339:J362">
    <cfRule type="cellIs" dxfId="208" priority="76" stopIfTrue="1" operator="between">
      <formula>0.1</formula>
      <formula>10</formula>
    </cfRule>
    <cfRule type="cellIs" dxfId="207" priority="77" stopIfTrue="1" operator="between">
      <formula>25</formula>
      <formula>27.99</formula>
    </cfRule>
    <cfRule type="cellIs" dxfId="206" priority="78" stopIfTrue="1" operator="greaterThanOrEqual">
      <formula>28</formula>
    </cfRule>
  </conditionalFormatting>
  <conditionalFormatting sqref="J367">
    <cfRule type="cellIs" dxfId="205" priority="73" stopIfTrue="1" operator="between">
      <formula>0.1</formula>
      <formula>10</formula>
    </cfRule>
    <cfRule type="cellIs" dxfId="204" priority="74" stopIfTrue="1" operator="between">
      <formula>25</formula>
      <formula>27.99</formula>
    </cfRule>
    <cfRule type="cellIs" dxfId="203" priority="75" stopIfTrue="1" operator="greaterThanOrEqual">
      <formula>28</formula>
    </cfRule>
  </conditionalFormatting>
  <conditionalFormatting sqref="K3:K140">
    <cfRule type="cellIs" dxfId="202" priority="70" stopIfTrue="1" operator="between">
      <formula>0.1</formula>
      <formula>10</formula>
    </cfRule>
    <cfRule type="cellIs" dxfId="201" priority="71" stopIfTrue="1" operator="between">
      <formula>25</formula>
      <formula>27.99</formula>
    </cfRule>
    <cfRule type="cellIs" dxfId="200" priority="72" stopIfTrue="1" operator="greaterThanOrEqual">
      <formula>28</formula>
    </cfRule>
  </conditionalFormatting>
  <conditionalFormatting sqref="K141:K177">
    <cfRule type="cellIs" dxfId="199" priority="67" stopIfTrue="1" operator="between">
      <formula>0.1</formula>
      <formula>10</formula>
    </cfRule>
    <cfRule type="cellIs" dxfId="198" priority="68" stopIfTrue="1" operator="between">
      <formula>25</formula>
      <formula>27.99</formula>
    </cfRule>
    <cfRule type="cellIs" dxfId="197" priority="69" stopIfTrue="1" operator="greaterThanOrEqual">
      <formula>28</formula>
    </cfRule>
  </conditionalFormatting>
  <conditionalFormatting sqref="K178:K191">
    <cfRule type="cellIs" dxfId="196" priority="64" stopIfTrue="1" operator="between">
      <formula>0.1</formula>
      <formula>10</formula>
    </cfRule>
    <cfRule type="cellIs" dxfId="195" priority="65" stopIfTrue="1" operator="between">
      <formula>25</formula>
      <formula>27.99</formula>
    </cfRule>
    <cfRule type="cellIs" dxfId="194" priority="66" stopIfTrue="1" operator="greaterThanOrEqual">
      <formula>28</formula>
    </cfRule>
  </conditionalFormatting>
  <conditionalFormatting sqref="K192:K213">
    <cfRule type="cellIs" dxfId="193" priority="61" stopIfTrue="1" operator="between">
      <formula>0.1</formula>
      <formula>10</formula>
    </cfRule>
    <cfRule type="cellIs" dxfId="192" priority="62" stopIfTrue="1" operator="between">
      <formula>25</formula>
      <formula>27.99</formula>
    </cfRule>
    <cfRule type="cellIs" dxfId="191" priority="63" stopIfTrue="1" operator="greaterThanOrEqual">
      <formula>28</formula>
    </cfRule>
  </conditionalFormatting>
  <conditionalFormatting sqref="K218:K246">
    <cfRule type="cellIs" dxfId="190" priority="58" stopIfTrue="1" operator="between">
      <formula>0.1</formula>
      <formula>10</formula>
    </cfRule>
    <cfRule type="cellIs" dxfId="189" priority="59" stopIfTrue="1" operator="between">
      <formula>25</formula>
      <formula>27.99</formula>
    </cfRule>
    <cfRule type="cellIs" dxfId="188" priority="60" stopIfTrue="1" operator="greaterThanOrEqual">
      <formula>28</formula>
    </cfRule>
  </conditionalFormatting>
  <conditionalFormatting sqref="K247:K269">
    <cfRule type="cellIs" dxfId="187" priority="55" stopIfTrue="1" operator="between">
      <formula>0.1</formula>
      <formula>10</formula>
    </cfRule>
    <cfRule type="cellIs" dxfId="186" priority="56" stopIfTrue="1" operator="between">
      <formula>25</formula>
      <formula>27.99</formula>
    </cfRule>
    <cfRule type="cellIs" dxfId="185" priority="57" stopIfTrue="1" operator="greaterThanOrEqual">
      <formula>28</formula>
    </cfRule>
  </conditionalFormatting>
  <conditionalFormatting sqref="K278:K304">
    <cfRule type="cellIs" dxfId="184" priority="52" stopIfTrue="1" operator="between">
      <formula>0.1</formula>
      <formula>10</formula>
    </cfRule>
    <cfRule type="cellIs" dxfId="183" priority="53" stopIfTrue="1" operator="between">
      <formula>25</formula>
      <formula>27.99</formula>
    </cfRule>
    <cfRule type="cellIs" dxfId="182" priority="54" stopIfTrue="1" operator="greaterThanOrEqual">
      <formula>28</formula>
    </cfRule>
  </conditionalFormatting>
  <conditionalFormatting sqref="K309:K332">
    <cfRule type="cellIs" dxfId="181" priority="49" stopIfTrue="1" operator="between">
      <formula>0.1</formula>
      <formula>10</formula>
    </cfRule>
    <cfRule type="cellIs" dxfId="180" priority="50" stopIfTrue="1" operator="between">
      <formula>25</formula>
      <formula>27.99</formula>
    </cfRule>
    <cfRule type="cellIs" dxfId="179" priority="51" stopIfTrue="1" operator="greaterThanOrEqual">
      <formula>28</formula>
    </cfRule>
  </conditionalFormatting>
  <conditionalFormatting sqref="K338:K368">
    <cfRule type="cellIs" dxfId="178" priority="46" stopIfTrue="1" operator="between">
      <formula>0.1</formula>
      <formula>10</formula>
    </cfRule>
    <cfRule type="cellIs" dxfId="177" priority="47" stopIfTrue="1" operator="between">
      <formula>25</formula>
      <formula>27.99</formula>
    </cfRule>
    <cfRule type="cellIs" dxfId="176" priority="48" stopIfTrue="1" operator="greaterThanOrEqual">
      <formula>28</formula>
    </cfRule>
  </conditionalFormatting>
  <conditionalFormatting sqref="L3:L30">
    <cfRule type="cellIs" dxfId="175" priority="43" stopIfTrue="1" operator="between">
      <formula>0.1</formula>
      <formula>10</formula>
    </cfRule>
    <cfRule type="cellIs" dxfId="174" priority="44" stopIfTrue="1" operator="between">
      <formula>25</formula>
      <formula>27.99</formula>
    </cfRule>
    <cfRule type="cellIs" dxfId="173" priority="45" stopIfTrue="1" operator="greaterThanOrEqual">
      <formula>28</formula>
    </cfRule>
  </conditionalFormatting>
  <conditionalFormatting sqref="L38:L63">
    <cfRule type="cellIs" dxfId="172" priority="40" stopIfTrue="1" operator="between">
      <formula>0.1</formula>
      <formula>10</formula>
    </cfRule>
    <cfRule type="cellIs" dxfId="171" priority="41" stopIfTrue="1" operator="between">
      <formula>25</formula>
      <formula>27.99</formula>
    </cfRule>
    <cfRule type="cellIs" dxfId="170" priority="42" stopIfTrue="1" operator="greaterThanOrEqual">
      <formula>28</formula>
    </cfRule>
  </conditionalFormatting>
  <conditionalFormatting sqref="L64:L93">
    <cfRule type="cellIs" dxfId="169" priority="37" stopIfTrue="1" operator="between">
      <formula>0.1</formula>
      <formula>10</formula>
    </cfRule>
    <cfRule type="cellIs" dxfId="168" priority="38" stopIfTrue="1" operator="between">
      <formula>25</formula>
      <formula>27.99</formula>
    </cfRule>
    <cfRule type="cellIs" dxfId="167" priority="39" stopIfTrue="1" operator="greaterThanOrEqual">
      <formula>28</formula>
    </cfRule>
  </conditionalFormatting>
  <conditionalFormatting sqref="L94:L120">
    <cfRule type="cellIs" dxfId="166" priority="34" stopIfTrue="1" operator="between">
      <formula>0.1</formula>
      <formula>10</formula>
    </cfRule>
    <cfRule type="cellIs" dxfId="165" priority="35" stopIfTrue="1" operator="between">
      <formula>25</formula>
      <formula>27.99</formula>
    </cfRule>
    <cfRule type="cellIs" dxfId="164" priority="36" stopIfTrue="1" operator="greaterThanOrEqual">
      <formula>28</formula>
    </cfRule>
  </conditionalFormatting>
  <conditionalFormatting sqref="L121:L148">
    <cfRule type="cellIs" dxfId="163" priority="31" stopIfTrue="1" operator="between">
      <formula>0.1</formula>
      <formula>10</formula>
    </cfRule>
    <cfRule type="cellIs" dxfId="162" priority="32" stopIfTrue="1" operator="between">
      <formula>25</formula>
      <formula>27.99</formula>
    </cfRule>
    <cfRule type="cellIs" dxfId="161" priority="33" stopIfTrue="1" operator="greaterThanOrEqual">
      <formula>28</formula>
    </cfRule>
  </conditionalFormatting>
  <conditionalFormatting sqref="L149:L181">
    <cfRule type="cellIs" dxfId="160" priority="28" stopIfTrue="1" operator="between">
      <formula>0.1</formula>
      <formula>10</formula>
    </cfRule>
    <cfRule type="cellIs" dxfId="159" priority="29" stopIfTrue="1" operator="between">
      <formula>25</formula>
      <formula>27.99</formula>
    </cfRule>
    <cfRule type="cellIs" dxfId="158" priority="30" stopIfTrue="1" operator="greaterThanOrEqual">
      <formula>28</formula>
    </cfRule>
  </conditionalFormatting>
  <conditionalFormatting sqref="L182:L197">
    <cfRule type="cellIs" dxfId="157" priority="25" stopIfTrue="1" operator="between">
      <formula>0.1</formula>
      <formula>10</formula>
    </cfRule>
    <cfRule type="cellIs" dxfId="156" priority="26" stopIfTrue="1" operator="between">
      <formula>25</formula>
      <formula>27.99</formula>
    </cfRule>
    <cfRule type="cellIs" dxfId="155" priority="27" stopIfTrue="1" operator="greaterThanOrEqual">
      <formula>28</formula>
    </cfRule>
  </conditionalFormatting>
  <conditionalFormatting sqref="L198:L204">
    <cfRule type="cellIs" dxfId="154" priority="22" stopIfTrue="1" operator="between">
      <formula>0.1</formula>
      <formula>10</formula>
    </cfRule>
    <cfRule type="cellIs" dxfId="153" priority="23" stopIfTrue="1" operator="between">
      <formula>25</formula>
      <formula>27.99</formula>
    </cfRule>
    <cfRule type="cellIs" dxfId="152" priority="24" stopIfTrue="1" operator="greaterThanOrEqual">
      <formula>28</formula>
    </cfRule>
  </conditionalFormatting>
  <conditionalFormatting sqref="L205:L211">
    <cfRule type="cellIs" dxfId="151" priority="19" stopIfTrue="1" operator="between">
      <formula>0.1</formula>
      <formula>10</formula>
    </cfRule>
    <cfRule type="cellIs" dxfId="150" priority="20" stopIfTrue="1" operator="between">
      <formula>25</formula>
      <formula>27.99</formula>
    </cfRule>
    <cfRule type="cellIs" dxfId="149" priority="21" stopIfTrue="1" operator="greaterThanOrEqual">
      <formula>28</formula>
    </cfRule>
  </conditionalFormatting>
  <conditionalFormatting sqref="L212:L225">
    <cfRule type="cellIs" dxfId="148" priority="16" stopIfTrue="1" operator="between">
      <formula>0.1</formula>
      <formula>10</formula>
    </cfRule>
    <cfRule type="cellIs" dxfId="147" priority="17" stopIfTrue="1" operator="between">
      <formula>25</formula>
      <formula>27.99</formula>
    </cfRule>
    <cfRule type="cellIs" dxfId="146" priority="18" stopIfTrue="1" operator="greaterThanOrEqual">
      <formula>28</formula>
    </cfRule>
  </conditionalFormatting>
  <conditionalFormatting sqref="L226:L246">
    <cfRule type="cellIs" dxfId="145" priority="13" stopIfTrue="1" operator="between">
      <formula>0.1</formula>
      <formula>10</formula>
    </cfRule>
    <cfRule type="cellIs" dxfId="144" priority="14" stopIfTrue="1" operator="between">
      <formula>25</formula>
      <formula>27.99</formula>
    </cfRule>
    <cfRule type="cellIs" dxfId="143" priority="15" stopIfTrue="1" operator="greaterThanOrEqual">
      <formula>28</formula>
    </cfRule>
  </conditionalFormatting>
  <conditionalFormatting sqref="L247:L260">
    <cfRule type="cellIs" dxfId="142" priority="10" stopIfTrue="1" operator="between">
      <formula>0.1</formula>
      <formula>10</formula>
    </cfRule>
    <cfRule type="cellIs" dxfId="141" priority="11" stopIfTrue="1" operator="between">
      <formula>25</formula>
      <formula>27.99</formula>
    </cfRule>
    <cfRule type="cellIs" dxfId="140" priority="12" stopIfTrue="1" operator="greaterThanOrEqual">
      <formula>28</formula>
    </cfRule>
  </conditionalFormatting>
  <conditionalFormatting sqref="L261:L267">
    <cfRule type="cellIs" dxfId="139" priority="7" stopIfTrue="1" operator="between">
      <formula>0.1</formula>
      <formula>10</formula>
    </cfRule>
    <cfRule type="cellIs" dxfId="138" priority="8" stopIfTrue="1" operator="between">
      <formula>25</formula>
      <formula>27.99</formula>
    </cfRule>
    <cfRule type="cellIs" dxfId="137" priority="9" stopIfTrue="1" operator="greaterThanOrEqual">
      <formula>28</formula>
    </cfRule>
  </conditionalFormatting>
  <conditionalFormatting sqref="L268:L302">
    <cfRule type="cellIs" dxfId="136" priority="4" stopIfTrue="1" operator="between">
      <formula>0.1</formula>
      <formula>10</formula>
    </cfRule>
    <cfRule type="cellIs" dxfId="135" priority="5" stopIfTrue="1" operator="between">
      <formula>25</formula>
      <formula>27.99</formula>
    </cfRule>
    <cfRule type="cellIs" dxfId="134" priority="6" stopIfTrue="1" operator="greaterThanOrEqual">
      <formula>28</formula>
    </cfRule>
  </conditionalFormatting>
  <conditionalFormatting sqref="L303:L336">
    <cfRule type="cellIs" dxfId="11" priority="1" stopIfTrue="1" operator="between">
      <formula>0.1</formula>
      <formula>10</formula>
    </cfRule>
    <cfRule type="cellIs" dxfId="10" priority="2" stopIfTrue="1" operator="between">
      <formula>25</formula>
      <formula>27.99</formula>
    </cfRule>
    <cfRule type="cellIs" dxfId="9" priority="3" stopIfTrue="1" operator="greaterThanOrEqual">
      <formula>28</formula>
    </cfRule>
  </conditionalFormatting>
  <pageMargins left="0.78740157480314965" right="0.78740157480314965" top="0.98425196850393704" bottom="0.98425196850393704" header="0.51181102362204722" footer="0.51181102362204722"/>
  <pageSetup paperSize="0"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381FF-D69A-F243-9802-FA265808CFFC}">
  <dimension ref="A1:N367"/>
  <sheetViews>
    <sheetView showZeros="0" tabSelected="1" zoomScaleNormal="100" workbookViewId="0">
      <pane ySplit="1" topLeftCell="A298" activePane="bottomLeft" state="frozen"/>
      <selection pane="bottomLeft" activeCell="H338" sqref="H338"/>
    </sheetView>
  </sheetViews>
  <sheetFormatPr baseColWidth="10" defaultColWidth="13" defaultRowHeight="14"/>
  <cols>
    <col min="1" max="1" width="13" customWidth="1"/>
    <col min="2" max="5" width="12.83203125" style="4" customWidth="1"/>
    <col min="6" max="7" width="14" style="16" customWidth="1"/>
    <col min="8" max="8" width="7.83203125" style="16" customWidth="1"/>
    <col min="9" max="9" width="12.83203125" style="89" customWidth="1"/>
    <col min="10" max="10" width="13" customWidth="1"/>
    <col min="11" max="11" width="16.33203125" customWidth="1"/>
  </cols>
  <sheetData>
    <row r="1" spans="1:14" s="1" customFormat="1" ht="42" customHeight="1">
      <c r="A1" s="1" t="s">
        <v>102</v>
      </c>
      <c r="B1" s="5" t="s">
        <v>301</v>
      </c>
      <c r="C1" s="5" t="s">
        <v>1057</v>
      </c>
      <c r="D1" s="5" t="s">
        <v>1176</v>
      </c>
      <c r="E1" s="5" t="s">
        <v>1244</v>
      </c>
      <c r="F1" s="18" t="s">
        <v>1233</v>
      </c>
      <c r="G1" s="18" t="s">
        <v>235</v>
      </c>
      <c r="H1" s="15" t="s">
        <v>646</v>
      </c>
      <c r="I1" s="15" t="s">
        <v>280</v>
      </c>
      <c r="K1" s="14" t="s">
        <v>1212</v>
      </c>
      <c r="N1" s="17">
        <f>L1+L1*0.000025*(M1-15)</f>
        <v>0</v>
      </c>
    </row>
    <row r="2" spans="1:14">
      <c r="A2" s="2">
        <v>39172</v>
      </c>
    </row>
    <row r="3" spans="1:14">
      <c r="A3" s="2">
        <v>39173</v>
      </c>
    </row>
    <row r="4" spans="1:14">
      <c r="A4" s="2">
        <v>39174</v>
      </c>
    </row>
    <row r="5" spans="1:14">
      <c r="A5" s="2">
        <v>39175</v>
      </c>
    </row>
    <row r="6" spans="1:14">
      <c r="A6" s="2">
        <v>39176</v>
      </c>
      <c r="B6" s="4">
        <v>10.5</v>
      </c>
      <c r="C6" s="4">
        <v>15</v>
      </c>
      <c r="D6" s="4">
        <v>13.9</v>
      </c>
      <c r="E6" s="4">
        <v>13.9</v>
      </c>
      <c r="F6" s="27" t="s">
        <v>1875</v>
      </c>
      <c r="G6" s="27" t="s">
        <v>1876</v>
      </c>
      <c r="I6" s="48" t="s">
        <v>1877</v>
      </c>
    </row>
    <row r="7" spans="1:14">
      <c r="A7" s="2">
        <v>39177</v>
      </c>
    </row>
    <row r="8" spans="1:14">
      <c r="A8" s="2">
        <v>39178</v>
      </c>
      <c r="B8" s="4">
        <v>14.8</v>
      </c>
      <c r="C8" s="4">
        <v>14</v>
      </c>
      <c r="D8" s="4">
        <v>14.6</v>
      </c>
      <c r="E8" s="4">
        <v>14.3</v>
      </c>
      <c r="F8" s="27" t="s">
        <v>1878</v>
      </c>
      <c r="G8" s="27" t="s">
        <v>377</v>
      </c>
      <c r="H8" s="27" t="s">
        <v>713</v>
      </c>
      <c r="I8" s="48" t="s">
        <v>1879</v>
      </c>
    </row>
    <row r="9" spans="1:14">
      <c r="A9" s="2">
        <v>39179</v>
      </c>
    </row>
    <row r="10" spans="1:14">
      <c r="A10" s="2">
        <v>39180</v>
      </c>
    </row>
    <row r="11" spans="1:14">
      <c r="A11" s="2">
        <v>39181</v>
      </c>
    </row>
    <row r="12" spans="1:14">
      <c r="A12" s="2">
        <v>39182</v>
      </c>
    </row>
    <row r="13" spans="1:14">
      <c r="A13" s="2">
        <v>39183</v>
      </c>
      <c r="B13" s="4">
        <v>21.5</v>
      </c>
      <c r="C13" s="4">
        <v>14</v>
      </c>
      <c r="D13" s="4">
        <v>14.9</v>
      </c>
      <c r="E13" s="4">
        <v>14.4</v>
      </c>
      <c r="F13" s="27" t="s">
        <v>333</v>
      </c>
      <c r="G13" s="27" t="s">
        <v>1880</v>
      </c>
      <c r="I13" s="48" t="s">
        <v>1328</v>
      </c>
    </row>
    <row r="14" spans="1:14">
      <c r="A14" s="2">
        <v>39184</v>
      </c>
    </row>
    <row r="15" spans="1:14">
      <c r="A15" s="2">
        <v>39185</v>
      </c>
      <c r="B15" s="4">
        <v>14</v>
      </c>
      <c r="C15" s="4">
        <v>16</v>
      </c>
      <c r="D15" s="4">
        <v>15</v>
      </c>
      <c r="E15" s="4">
        <v>14.4</v>
      </c>
      <c r="F15" s="27" t="s">
        <v>1881</v>
      </c>
      <c r="G15" s="27" t="s">
        <v>1882</v>
      </c>
      <c r="H15" s="27" t="s">
        <v>226</v>
      </c>
      <c r="I15" s="48" t="s">
        <v>1883</v>
      </c>
    </row>
    <row r="16" spans="1:14">
      <c r="A16" s="2">
        <v>39186</v>
      </c>
    </row>
    <row r="17" spans="1:9">
      <c r="A17" s="2">
        <v>39187</v>
      </c>
    </row>
    <row r="18" spans="1:9">
      <c r="A18" s="2">
        <v>39188</v>
      </c>
    </row>
    <row r="19" spans="1:9">
      <c r="A19" s="2">
        <v>39189</v>
      </c>
    </row>
    <row r="20" spans="1:9">
      <c r="A20" s="2">
        <v>39190</v>
      </c>
      <c r="B20" s="4">
        <v>16.5</v>
      </c>
      <c r="C20" s="4">
        <v>14</v>
      </c>
      <c r="D20" s="4">
        <v>15.1</v>
      </c>
      <c r="E20" s="4">
        <v>14.3</v>
      </c>
      <c r="F20" s="27" t="s">
        <v>1884</v>
      </c>
      <c r="G20" s="27" t="s">
        <v>1185</v>
      </c>
      <c r="I20" s="48" t="s">
        <v>1328</v>
      </c>
    </row>
    <row r="21" spans="1:9">
      <c r="A21" s="2">
        <v>39191</v>
      </c>
    </row>
    <row r="22" spans="1:9">
      <c r="A22" s="2">
        <v>39192</v>
      </c>
      <c r="B22" s="4">
        <v>16.5</v>
      </c>
      <c r="C22" s="4">
        <v>16.5</v>
      </c>
      <c r="D22" s="4">
        <v>16.3</v>
      </c>
      <c r="E22" s="4">
        <v>15.3</v>
      </c>
      <c r="F22" s="27" t="s">
        <v>1885</v>
      </c>
      <c r="G22" s="27" t="s">
        <v>1377</v>
      </c>
      <c r="H22" s="27" t="s">
        <v>89</v>
      </c>
      <c r="I22" s="48" t="s">
        <v>1886</v>
      </c>
    </row>
    <row r="23" spans="1:9">
      <c r="A23" s="2">
        <v>39193</v>
      </c>
    </row>
    <row r="24" spans="1:9">
      <c r="A24" s="2">
        <v>39194</v>
      </c>
    </row>
    <row r="25" spans="1:9">
      <c r="A25" s="2">
        <v>39195</v>
      </c>
    </row>
    <row r="26" spans="1:9">
      <c r="A26" s="2">
        <v>39196</v>
      </c>
    </row>
    <row r="27" spans="1:9">
      <c r="A27" s="2">
        <v>39197</v>
      </c>
      <c r="B27" s="4">
        <v>13.5</v>
      </c>
      <c r="C27" s="4">
        <v>15</v>
      </c>
      <c r="D27" s="4">
        <v>16.2</v>
      </c>
      <c r="E27" s="4">
        <v>15.9</v>
      </c>
      <c r="F27" s="27" t="s">
        <v>1887</v>
      </c>
      <c r="G27" s="27" t="s">
        <v>1888</v>
      </c>
      <c r="I27" s="48" t="s">
        <v>1889</v>
      </c>
    </row>
    <row r="28" spans="1:9">
      <c r="A28" s="2">
        <v>39198</v>
      </c>
    </row>
    <row r="29" spans="1:9">
      <c r="A29" s="2">
        <v>39199</v>
      </c>
      <c r="B29" s="4">
        <v>18</v>
      </c>
      <c r="C29" s="4">
        <v>16</v>
      </c>
      <c r="D29" s="4">
        <v>16.5</v>
      </c>
      <c r="E29" s="4">
        <v>16.100000000000001</v>
      </c>
      <c r="F29" s="27" t="s">
        <v>1890</v>
      </c>
      <c r="G29" s="27" t="s">
        <v>1891</v>
      </c>
      <c r="H29" s="27" t="s">
        <v>131</v>
      </c>
      <c r="I29" s="48" t="s">
        <v>1623</v>
      </c>
    </row>
    <row r="30" spans="1:9">
      <c r="A30" s="2">
        <v>39200</v>
      </c>
    </row>
    <row r="31" spans="1:9">
      <c r="A31" s="2">
        <v>39201</v>
      </c>
    </row>
    <row r="32" spans="1:9">
      <c r="A32" s="2">
        <v>39202</v>
      </c>
    </row>
    <row r="33" spans="1:9">
      <c r="A33" s="2">
        <v>39203</v>
      </c>
    </row>
    <row r="34" spans="1:9">
      <c r="A34" s="2">
        <v>39204</v>
      </c>
    </row>
    <row r="35" spans="1:9">
      <c r="A35" s="2">
        <v>39205</v>
      </c>
    </row>
    <row r="36" spans="1:9">
      <c r="A36" s="2">
        <v>39206</v>
      </c>
    </row>
    <row r="37" spans="1:9">
      <c r="A37" s="2">
        <v>39207</v>
      </c>
      <c r="B37" s="4">
        <v>18</v>
      </c>
      <c r="C37" s="4">
        <v>16</v>
      </c>
      <c r="D37" s="4">
        <v>20.399999999999999</v>
      </c>
      <c r="E37" s="4">
        <v>15.9</v>
      </c>
      <c r="F37" s="27" t="s">
        <v>1892</v>
      </c>
      <c r="G37" s="27" t="s">
        <v>1893</v>
      </c>
      <c r="I37" s="48" t="s">
        <v>1668</v>
      </c>
    </row>
    <row r="38" spans="1:9">
      <c r="A38" s="2">
        <v>39208</v>
      </c>
    </row>
    <row r="39" spans="1:9">
      <c r="A39" s="2">
        <v>39209</v>
      </c>
    </row>
    <row r="40" spans="1:9">
      <c r="A40" s="2">
        <v>39210</v>
      </c>
    </row>
    <row r="41" spans="1:9">
      <c r="A41" s="2">
        <v>39211</v>
      </c>
      <c r="B41" s="4">
        <v>21</v>
      </c>
      <c r="C41" s="4">
        <v>16.5</v>
      </c>
      <c r="D41" s="4">
        <v>18.600000000000001</v>
      </c>
      <c r="E41" s="4">
        <v>17.2</v>
      </c>
      <c r="F41" s="27" t="s">
        <v>1894</v>
      </c>
      <c r="G41" s="27" t="s">
        <v>1895</v>
      </c>
      <c r="I41" s="48" t="s">
        <v>1896</v>
      </c>
    </row>
    <row r="42" spans="1:9">
      <c r="A42" s="2">
        <v>39212</v>
      </c>
    </row>
    <row r="43" spans="1:9">
      <c r="A43" s="2">
        <v>39213</v>
      </c>
      <c r="B43" s="4">
        <v>19</v>
      </c>
      <c r="C43" s="4">
        <v>16</v>
      </c>
      <c r="D43" s="4">
        <v>18.3</v>
      </c>
      <c r="E43" s="4">
        <v>17.3</v>
      </c>
      <c r="F43" s="27" t="s">
        <v>1897</v>
      </c>
      <c r="G43" s="27" t="s">
        <v>1898</v>
      </c>
      <c r="H43" s="27" t="s">
        <v>332</v>
      </c>
      <c r="I43" s="48" t="s">
        <v>728</v>
      </c>
    </row>
    <row r="44" spans="1:9">
      <c r="A44" s="2">
        <v>39214</v>
      </c>
    </row>
    <row r="45" spans="1:9">
      <c r="A45" s="2">
        <v>39215</v>
      </c>
    </row>
    <row r="46" spans="1:9">
      <c r="A46" s="2">
        <v>39216</v>
      </c>
    </row>
    <row r="47" spans="1:9">
      <c r="A47" s="2">
        <v>39217</v>
      </c>
    </row>
    <row r="48" spans="1:9">
      <c r="A48" s="2">
        <v>39218</v>
      </c>
      <c r="B48" s="4">
        <v>24.5</v>
      </c>
      <c r="C48" s="4">
        <v>17.5</v>
      </c>
      <c r="D48" s="4">
        <v>20.399999999999999</v>
      </c>
      <c r="E48" s="4">
        <v>18.7</v>
      </c>
      <c r="F48" s="27" t="s">
        <v>1899</v>
      </c>
      <c r="G48" s="27" t="s">
        <v>1900</v>
      </c>
      <c r="H48" s="27"/>
      <c r="I48" s="48" t="s">
        <v>1672</v>
      </c>
    </row>
    <row r="49" spans="1:9">
      <c r="A49" s="2">
        <v>39219</v>
      </c>
    </row>
    <row r="50" spans="1:9">
      <c r="A50" s="2">
        <v>39220</v>
      </c>
      <c r="B50" s="4">
        <v>19</v>
      </c>
      <c r="C50" s="4">
        <v>17</v>
      </c>
      <c r="D50" s="4">
        <v>19.100000000000001</v>
      </c>
      <c r="E50" s="4">
        <v>18.399999999999999</v>
      </c>
      <c r="F50" s="27" t="s">
        <v>1901</v>
      </c>
      <c r="G50" s="27" t="s">
        <v>1902</v>
      </c>
      <c r="H50" s="27" t="s">
        <v>123</v>
      </c>
      <c r="I50" s="48" t="s">
        <v>1903</v>
      </c>
    </row>
    <row r="51" spans="1:9">
      <c r="A51" s="2">
        <v>39221</v>
      </c>
    </row>
    <row r="52" spans="1:9">
      <c r="A52" s="2">
        <v>39222</v>
      </c>
    </row>
    <row r="53" spans="1:9">
      <c r="A53" s="2">
        <v>39223</v>
      </c>
    </row>
    <row r="54" spans="1:9">
      <c r="A54" s="2">
        <v>39224</v>
      </c>
    </row>
    <row r="55" spans="1:9">
      <c r="A55" s="2">
        <v>39225</v>
      </c>
      <c r="B55" s="4">
        <v>24.2</v>
      </c>
      <c r="C55" s="4">
        <v>18</v>
      </c>
      <c r="D55" s="4">
        <v>21.3</v>
      </c>
      <c r="E55" s="4">
        <v>19.600000000000001</v>
      </c>
      <c r="F55" s="27" t="s">
        <v>1904</v>
      </c>
      <c r="G55" s="27" t="s">
        <v>1905</v>
      </c>
      <c r="I55" s="48" t="s">
        <v>1703</v>
      </c>
    </row>
    <row r="56" spans="1:9">
      <c r="A56" s="2">
        <v>39226</v>
      </c>
    </row>
    <row r="57" spans="1:9">
      <c r="A57" s="2">
        <v>39227</v>
      </c>
      <c r="B57" s="4">
        <v>21</v>
      </c>
      <c r="C57" s="4">
        <v>18</v>
      </c>
      <c r="D57" s="4">
        <v>21.5</v>
      </c>
      <c r="E57" s="4">
        <v>19.100000000000001</v>
      </c>
      <c r="F57" s="27" t="s">
        <v>1914</v>
      </c>
      <c r="G57" s="27" t="s">
        <v>1891</v>
      </c>
      <c r="H57" s="27" t="s">
        <v>891</v>
      </c>
      <c r="I57" s="48" t="s">
        <v>1778</v>
      </c>
    </row>
    <row r="58" spans="1:9">
      <c r="A58" s="2">
        <v>39228</v>
      </c>
    </row>
    <row r="59" spans="1:9">
      <c r="A59" s="2">
        <v>39229</v>
      </c>
    </row>
    <row r="60" spans="1:9">
      <c r="A60" s="2">
        <v>39230</v>
      </c>
    </row>
    <row r="61" spans="1:9">
      <c r="A61" s="2">
        <v>39231</v>
      </c>
    </row>
    <row r="62" spans="1:9">
      <c r="A62" s="2">
        <v>39232</v>
      </c>
      <c r="B62" s="4">
        <v>23</v>
      </c>
      <c r="C62" s="4">
        <v>19</v>
      </c>
      <c r="D62" s="4">
        <v>21.3</v>
      </c>
      <c r="E62" s="4">
        <v>21.3</v>
      </c>
      <c r="F62" s="27" t="s">
        <v>1915</v>
      </c>
      <c r="G62" s="27" t="s">
        <v>1916</v>
      </c>
      <c r="I62" s="48" t="s">
        <v>1917</v>
      </c>
    </row>
    <row r="63" spans="1:9">
      <c r="A63" s="2">
        <v>39233</v>
      </c>
    </row>
    <row r="64" spans="1:9">
      <c r="A64" s="2">
        <v>39234</v>
      </c>
      <c r="B64" s="4">
        <v>26</v>
      </c>
      <c r="C64" s="4">
        <v>20</v>
      </c>
      <c r="D64" s="4">
        <v>21.1</v>
      </c>
      <c r="E64" s="4">
        <v>21.1</v>
      </c>
      <c r="F64" s="27" t="s">
        <v>1918</v>
      </c>
      <c r="G64" s="27" t="s">
        <v>910</v>
      </c>
      <c r="H64" s="27" t="s">
        <v>252</v>
      </c>
      <c r="I64" s="48" t="s">
        <v>1497</v>
      </c>
    </row>
    <row r="65" spans="1:9">
      <c r="A65" s="2">
        <v>39235</v>
      </c>
    </row>
    <row r="66" spans="1:9">
      <c r="A66" s="2">
        <v>39236</v>
      </c>
    </row>
    <row r="67" spans="1:9">
      <c r="A67" s="2">
        <v>39237</v>
      </c>
    </row>
    <row r="68" spans="1:9">
      <c r="A68" s="2">
        <v>39238</v>
      </c>
    </row>
    <row r="69" spans="1:9">
      <c r="A69" s="2">
        <v>39239</v>
      </c>
      <c r="B69" s="4">
        <v>28</v>
      </c>
      <c r="C69" s="4">
        <v>19</v>
      </c>
      <c r="D69" s="4">
        <v>24.3</v>
      </c>
      <c r="E69" s="4">
        <v>21</v>
      </c>
      <c r="F69" s="27" t="s">
        <v>1920</v>
      </c>
      <c r="G69" s="27" t="s">
        <v>1397</v>
      </c>
      <c r="I69" s="48" t="s">
        <v>1328</v>
      </c>
    </row>
    <row r="70" spans="1:9">
      <c r="A70" s="2">
        <v>39240</v>
      </c>
    </row>
    <row r="71" spans="1:9">
      <c r="A71" s="2">
        <v>39241</v>
      </c>
      <c r="B71" s="4">
        <v>24</v>
      </c>
      <c r="C71" s="4">
        <v>20</v>
      </c>
      <c r="D71" s="4">
        <v>23.6</v>
      </c>
      <c r="E71" s="4">
        <v>21.6</v>
      </c>
      <c r="F71" s="27" t="s">
        <v>1921</v>
      </c>
      <c r="G71" s="27" t="s">
        <v>1922</v>
      </c>
      <c r="H71" s="27" t="s">
        <v>222</v>
      </c>
      <c r="I71" s="48" t="s">
        <v>1626</v>
      </c>
    </row>
    <row r="72" spans="1:9">
      <c r="A72" s="2">
        <v>39242</v>
      </c>
    </row>
    <row r="73" spans="1:9">
      <c r="A73" s="2">
        <v>39243</v>
      </c>
    </row>
    <row r="74" spans="1:9">
      <c r="A74" s="2">
        <v>39244</v>
      </c>
    </row>
    <row r="75" spans="1:9">
      <c r="A75" s="2">
        <v>39245</v>
      </c>
    </row>
    <row r="76" spans="1:9">
      <c r="A76" s="2">
        <v>39246</v>
      </c>
      <c r="B76" s="4">
        <v>28</v>
      </c>
      <c r="C76" s="4">
        <v>20.5</v>
      </c>
      <c r="D76" s="4">
        <v>23.1</v>
      </c>
      <c r="E76" s="4">
        <v>21.4</v>
      </c>
      <c r="F76" s="27" t="s">
        <v>1923</v>
      </c>
      <c r="G76" s="27" t="s">
        <v>966</v>
      </c>
      <c r="I76" s="48" t="s">
        <v>1924</v>
      </c>
    </row>
    <row r="77" spans="1:9">
      <c r="A77" s="2">
        <v>39247</v>
      </c>
    </row>
    <row r="78" spans="1:9">
      <c r="A78" s="2">
        <v>39248</v>
      </c>
      <c r="B78" s="4">
        <v>22.5</v>
      </c>
      <c r="C78" s="4">
        <v>21.5</v>
      </c>
      <c r="D78" s="4">
        <v>23.7</v>
      </c>
      <c r="E78" s="4">
        <v>21.7</v>
      </c>
      <c r="F78" s="27" t="s">
        <v>1925</v>
      </c>
      <c r="G78" s="27" t="s">
        <v>1926</v>
      </c>
      <c r="H78" s="27" t="s">
        <v>216</v>
      </c>
      <c r="I78" s="48" t="s">
        <v>1927</v>
      </c>
    </row>
    <row r="79" spans="1:9">
      <c r="A79" s="2">
        <v>39249</v>
      </c>
    </row>
    <row r="80" spans="1:9">
      <c r="A80" s="2">
        <v>39250</v>
      </c>
    </row>
    <row r="81" spans="1:9">
      <c r="A81" s="2">
        <v>39251</v>
      </c>
    </row>
    <row r="82" spans="1:9">
      <c r="A82" s="2">
        <v>39252</v>
      </c>
    </row>
    <row r="83" spans="1:9">
      <c r="A83" s="2">
        <v>39253</v>
      </c>
      <c r="B83" s="4">
        <v>25.5</v>
      </c>
      <c r="C83" s="4">
        <v>20</v>
      </c>
      <c r="D83" s="4">
        <v>24.6</v>
      </c>
      <c r="E83" s="4">
        <v>21.4</v>
      </c>
      <c r="F83" s="27" t="s">
        <v>1928</v>
      </c>
      <c r="G83" s="27" t="s">
        <v>1929</v>
      </c>
      <c r="I83" s="48" t="s">
        <v>1328</v>
      </c>
    </row>
    <row r="84" spans="1:9">
      <c r="A84" s="2">
        <v>39254</v>
      </c>
    </row>
    <row r="85" spans="1:9">
      <c r="A85" s="2">
        <v>39255</v>
      </c>
      <c r="B85" s="4">
        <v>24.5</v>
      </c>
      <c r="C85" s="4">
        <v>22</v>
      </c>
      <c r="D85" s="4">
        <v>23.8</v>
      </c>
      <c r="E85" s="4">
        <v>23.6</v>
      </c>
      <c r="F85" s="27" t="s">
        <v>1930</v>
      </c>
      <c r="G85" s="27" t="s">
        <v>1931</v>
      </c>
      <c r="H85" s="27" t="s">
        <v>266</v>
      </c>
      <c r="I85" s="48" t="s">
        <v>1932</v>
      </c>
    </row>
    <row r="86" spans="1:9">
      <c r="A86" s="2">
        <v>39256</v>
      </c>
    </row>
    <row r="87" spans="1:9">
      <c r="A87" s="2">
        <v>39257</v>
      </c>
    </row>
    <row r="88" spans="1:9">
      <c r="A88" s="2">
        <v>39258</v>
      </c>
    </row>
    <row r="89" spans="1:9">
      <c r="A89" s="2">
        <v>39259</v>
      </c>
    </row>
    <row r="90" spans="1:9">
      <c r="A90" s="2">
        <v>39260</v>
      </c>
      <c r="B90" s="4">
        <v>26</v>
      </c>
      <c r="C90" s="4">
        <v>22</v>
      </c>
      <c r="D90" s="4">
        <v>25.2</v>
      </c>
      <c r="E90" s="4">
        <v>22.6</v>
      </c>
      <c r="F90" s="27" t="s">
        <v>1933</v>
      </c>
      <c r="G90" s="27" t="s">
        <v>1934</v>
      </c>
      <c r="I90" s="48" t="s">
        <v>1935</v>
      </c>
    </row>
    <row r="91" spans="1:9">
      <c r="A91" s="2">
        <v>39261</v>
      </c>
    </row>
    <row r="92" spans="1:9">
      <c r="A92" s="2">
        <v>39262</v>
      </c>
      <c r="B92" s="4">
        <v>26.5</v>
      </c>
      <c r="C92" s="4">
        <v>22.5</v>
      </c>
      <c r="D92" s="4">
        <v>26</v>
      </c>
      <c r="E92" s="4">
        <v>23.5</v>
      </c>
      <c r="F92" s="27" t="s">
        <v>491</v>
      </c>
      <c r="G92" s="27" t="s">
        <v>1936</v>
      </c>
      <c r="H92" s="27" t="s">
        <v>404</v>
      </c>
      <c r="I92" s="48" t="s">
        <v>1937</v>
      </c>
    </row>
    <row r="93" spans="1:9">
      <c r="A93" s="2">
        <v>39263</v>
      </c>
    </row>
    <row r="94" spans="1:9">
      <c r="A94" s="2">
        <v>39264</v>
      </c>
    </row>
    <row r="95" spans="1:9">
      <c r="A95" s="2">
        <v>39265</v>
      </c>
    </row>
    <row r="96" spans="1:9">
      <c r="A96" s="2">
        <v>39266</v>
      </c>
    </row>
    <row r="97" spans="1:9">
      <c r="A97" s="2">
        <v>39267</v>
      </c>
      <c r="B97" s="4">
        <v>26</v>
      </c>
      <c r="C97" s="4">
        <v>23</v>
      </c>
      <c r="D97" s="4">
        <v>26.1</v>
      </c>
      <c r="E97" s="4">
        <v>25.7</v>
      </c>
      <c r="F97" s="27" t="s">
        <v>1928</v>
      </c>
      <c r="G97" s="27" t="s">
        <v>1891</v>
      </c>
      <c r="I97" s="48" t="s">
        <v>1938</v>
      </c>
    </row>
    <row r="98" spans="1:9">
      <c r="A98" s="2">
        <v>39268</v>
      </c>
    </row>
    <row r="99" spans="1:9">
      <c r="A99" s="2">
        <v>39269</v>
      </c>
      <c r="B99" s="4">
        <v>23</v>
      </c>
      <c r="C99" s="4">
        <v>22</v>
      </c>
      <c r="D99" s="4">
        <v>25.2</v>
      </c>
      <c r="E99" s="4">
        <v>23.5</v>
      </c>
      <c r="F99" s="27" t="s">
        <v>1939</v>
      </c>
      <c r="G99" s="27" t="s">
        <v>1940</v>
      </c>
      <c r="I99" s="48" t="s">
        <v>1941</v>
      </c>
    </row>
    <row r="100" spans="1:9">
      <c r="A100" s="2">
        <v>39270</v>
      </c>
      <c r="H100" s="27" t="s">
        <v>450</v>
      </c>
      <c r="I100" s="48" t="s">
        <v>1942</v>
      </c>
    </row>
    <row r="101" spans="1:9">
      <c r="A101" s="2">
        <v>39271</v>
      </c>
    </row>
    <row r="102" spans="1:9">
      <c r="A102" s="2">
        <v>39272</v>
      </c>
    </row>
    <row r="103" spans="1:9">
      <c r="A103" s="2">
        <v>39273</v>
      </c>
    </row>
    <row r="104" spans="1:9">
      <c r="A104" s="2">
        <v>39274</v>
      </c>
      <c r="B104" s="4">
        <v>28</v>
      </c>
      <c r="C104" s="4">
        <v>24</v>
      </c>
      <c r="D104" s="4">
        <v>26.3</v>
      </c>
      <c r="E104" s="4">
        <v>24.8</v>
      </c>
      <c r="F104" s="27" t="s">
        <v>1943</v>
      </c>
      <c r="G104" s="27" t="s">
        <v>1944</v>
      </c>
      <c r="I104" s="48" t="s">
        <v>1946</v>
      </c>
    </row>
    <row r="105" spans="1:9">
      <c r="A105" s="2">
        <v>39275</v>
      </c>
    </row>
    <row r="106" spans="1:9">
      <c r="A106" s="2">
        <v>39276</v>
      </c>
      <c r="B106" s="4">
        <v>27</v>
      </c>
      <c r="C106" s="4">
        <v>24</v>
      </c>
      <c r="D106" s="4">
        <v>27.8</v>
      </c>
      <c r="E106" s="4">
        <v>24.6</v>
      </c>
      <c r="F106" s="27" t="s">
        <v>1945</v>
      </c>
      <c r="G106" s="27" t="s">
        <v>1292</v>
      </c>
      <c r="H106" s="27" t="s">
        <v>171</v>
      </c>
      <c r="I106" s="48" t="s">
        <v>1947</v>
      </c>
    </row>
    <row r="107" spans="1:9">
      <c r="A107" s="2">
        <v>39277</v>
      </c>
    </row>
    <row r="108" spans="1:9">
      <c r="A108" s="2">
        <v>39278</v>
      </c>
    </row>
    <row r="109" spans="1:9">
      <c r="A109" s="2">
        <v>39279</v>
      </c>
    </row>
    <row r="110" spans="1:9">
      <c r="A110" s="2">
        <v>39280</v>
      </c>
    </row>
    <row r="111" spans="1:9">
      <c r="A111" s="2">
        <v>39281</v>
      </c>
      <c r="B111" s="4">
        <v>32.299999999999997</v>
      </c>
      <c r="C111" s="4">
        <v>25</v>
      </c>
      <c r="D111" s="4">
        <v>29.4</v>
      </c>
      <c r="E111" s="4">
        <v>25.3</v>
      </c>
      <c r="F111" s="27" t="s">
        <v>1948</v>
      </c>
      <c r="G111" s="27" t="s">
        <v>1949</v>
      </c>
      <c r="I111" s="48" t="s">
        <v>1328</v>
      </c>
    </row>
    <row r="112" spans="1:9">
      <c r="A112" s="2">
        <v>39282</v>
      </c>
    </row>
    <row r="113" spans="1:9">
      <c r="A113" s="2">
        <v>39283</v>
      </c>
      <c r="B113" s="4">
        <v>32</v>
      </c>
      <c r="D113" s="4">
        <v>29.8</v>
      </c>
      <c r="E113" s="4">
        <v>25.3</v>
      </c>
      <c r="F113" s="27" t="s">
        <v>1948</v>
      </c>
      <c r="G113" s="27" t="s">
        <v>1949</v>
      </c>
      <c r="H113" s="27" t="s">
        <v>251</v>
      </c>
      <c r="I113" s="48" t="s">
        <v>1328</v>
      </c>
    </row>
    <row r="114" spans="1:9">
      <c r="A114" s="2">
        <v>39284</v>
      </c>
    </row>
    <row r="115" spans="1:9">
      <c r="A115" s="2">
        <v>39285</v>
      </c>
    </row>
    <row r="116" spans="1:9">
      <c r="A116" s="2">
        <v>39286</v>
      </c>
    </row>
    <row r="117" spans="1:9">
      <c r="A117" s="2">
        <v>39287</v>
      </c>
    </row>
    <row r="118" spans="1:9">
      <c r="A118" s="2">
        <v>39288</v>
      </c>
      <c r="B118" s="4">
        <v>32</v>
      </c>
      <c r="C118" s="4">
        <v>25.5</v>
      </c>
      <c r="D118" s="4">
        <v>29.8</v>
      </c>
      <c r="E118" s="4">
        <v>26.4</v>
      </c>
      <c r="F118" s="27" t="s">
        <v>1950</v>
      </c>
      <c r="G118" s="27" t="s">
        <v>1951</v>
      </c>
      <c r="I118" s="48" t="s">
        <v>1952</v>
      </c>
    </row>
    <row r="119" spans="1:9">
      <c r="A119" s="2">
        <v>39289</v>
      </c>
    </row>
    <row r="120" spans="1:9">
      <c r="A120" s="2">
        <v>39290</v>
      </c>
      <c r="B120" s="4">
        <v>29</v>
      </c>
      <c r="D120" s="4">
        <v>28.8</v>
      </c>
      <c r="E120" s="4">
        <v>28.2</v>
      </c>
      <c r="F120" s="27" t="s">
        <v>1953</v>
      </c>
      <c r="G120" s="27" t="s">
        <v>1926</v>
      </c>
      <c r="H120" s="27" t="s">
        <v>13</v>
      </c>
      <c r="I120" s="48" t="s">
        <v>1954</v>
      </c>
    </row>
    <row r="121" spans="1:9">
      <c r="A121" s="2">
        <v>39291</v>
      </c>
    </row>
    <row r="122" spans="1:9">
      <c r="A122" s="2">
        <v>39292</v>
      </c>
    </row>
    <row r="123" spans="1:9">
      <c r="A123" s="2">
        <v>39293</v>
      </c>
    </row>
    <row r="124" spans="1:9">
      <c r="A124" s="2">
        <v>39294</v>
      </c>
    </row>
    <row r="125" spans="1:9">
      <c r="A125" s="2">
        <v>39295</v>
      </c>
      <c r="B125" s="4">
        <v>33</v>
      </c>
      <c r="C125" s="4">
        <v>27</v>
      </c>
      <c r="D125" s="4">
        <v>29.8</v>
      </c>
      <c r="E125" s="4">
        <v>28.5</v>
      </c>
      <c r="F125" s="27" t="s">
        <v>1955</v>
      </c>
      <c r="G125" s="27" t="s">
        <v>1956</v>
      </c>
      <c r="I125" s="48" t="s">
        <v>1328</v>
      </c>
    </row>
    <row r="126" spans="1:9">
      <c r="A126" s="2">
        <v>39296</v>
      </c>
    </row>
    <row r="127" spans="1:9">
      <c r="A127" s="2">
        <v>39297</v>
      </c>
      <c r="B127" s="4">
        <v>33</v>
      </c>
      <c r="C127" s="4">
        <v>27</v>
      </c>
      <c r="D127" s="4">
        <v>27.1</v>
      </c>
      <c r="E127" s="4">
        <v>28.4</v>
      </c>
      <c r="F127" s="27" t="s">
        <v>1957</v>
      </c>
      <c r="G127" s="27" t="s">
        <v>1958</v>
      </c>
      <c r="H127" s="27" t="s">
        <v>85</v>
      </c>
      <c r="I127" s="48" t="s">
        <v>1959</v>
      </c>
    </row>
    <row r="128" spans="1:9">
      <c r="A128" s="2">
        <v>39298</v>
      </c>
    </row>
    <row r="129" spans="1:9">
      <c r="A129" s="2">
        <v>39299</v>
      </c>
    </row>
    <row r="130" spans="1:9">
      <c r="A130" s="2">
        <v>39300</v>
      </c>
    </row>
    <row r="131" spans="1:9">
      <c r="A131" s="2">
        <v>39301</v>
      </c>
    </row>
    <row r="132" spans="1:9">
      <c r="A132" s="2">
        <v>39302</v>
      </c>
    </row>
    <row r="133" spans="1:9">
      <c r="A133" s="2">
        <v>39303</v>
      </c>
    </row>
    <row r="134" spans="1:9">
      <c r="A134" s="2">
        <v>39304</v>
      </c>
      <c r="B134" s="4">
        <v>28.5</v>
      </c>
      <c r="D134" s="4">
        <v>28.8</v>
      </c>
      <c r="E134" s="4">
        <v>28.1</v>
      </c>
      <c r="F134" s="27" t="s">
        <v>1960</v>
      </c>
      <c r="G134" s="27" t="s">
        <v>1634</v>
      </c>
      <c r="H134" s="27" t="s">
        <v>316</v>
      </c>
      <c r="I134" s="48" t="s">
        <v>1961</v>
      </c>
    </row>
    <row r="135" spans="1:9">
      <c r="A135" s="2">
        <v>39305</v>
      </c>
    </row>
    <row r="136" spans="1:9">
      <c r="A136" s="2">
        <v>39306</v>
      </c>
    </row>
    <row r="137" spans="1:9">
      <c r="A137" s="2">
        <v>39307</v>
      </c>
    </row>
    <row r="138" spans="1:9">
      <c r="A138" s="2">
        <v>39308</v>
      </c>
    </row>
    <row r="139" spans="1:9">
      <c r="A139" s="2">
        <v>39309</v>
      </c>
    </row>
    <row r="140" spans="1:9">
      <c r="A140" s="2">
        <v>39310</v>
      </c>
    </row>
    <row r="141" spans="1:9">
      <c r="A141" s="2">
        <v>39311</v>
      </c>
    </row>
    <row r="142" spans="1:9">
      <c r="A142" s="2">
        <v>39312</v>
      </c>
    </row>
    <row r="143" spans="1:9">
      <c r="A143" s="2">
        <v>39313</v>
      </c>
    </row>
    <row r="144" spans="1:9">
      <c r="A144" s="2">
        <v>39314</v>
      </c>
    </row>
    <row r="145" spans="1:9">
      <c r="A145" s="2">
        <v>39315</v>
      </c>
    </row>
    <row r="146" spans="1:9">
      <c r="A146" s="2">
        <v>39316</v>
      </c>
      <c r="B146" s="4">
        <v>28.5</v>
      </c>
      <c r="D146" s="4">
        <v>26.1</v>
      </c>
      <c r="E146" s="4">
        <v>26</v>
      </c>
      <c r="F146" s="27" t="s">
        <v>1967</v>
      </c>
      <c r="G146" s="27" t="s">
        <v>1968</v>
      </c>
      <c r="I146" s="48" t="s">
        <v>1969</v>
      </c>
    </row>
    <row r="147" spans="1:9">
      <c r="A147" s="2">
        <v>39317</v>
      </c>
    </row>
    <row r="148" spans="1:9">
      <c r="A148" s="2">
        <v>39318</v>
      </c>
      <c r="B148" s="4">
        <v>31</v>
      </c>
      <c r="C148" s="4">
        <v>26</v>
      </c>
      <c r="D148" s="4">
        <v>26.1</v>
      </c>
      <c r="E148" s="4">
        <v>26</v>
      </c>
      <c r="F148" s="27" t="s">
        <v>1890</v>
      </c>
      <c r="G148" s="27" t="s">
        <v>1970</v>
      </c>
      <c r="H148" s="27" t="s">
        <v>275</v>
      </c>
      <c r="I148" s="48" t="s">
        <v>1523</v>
      </c>
    </row>
    <row r="149" spans="1:9">
      <c r="A149" s="2">
        <v>39319</v>
      </c>
    </row>
    <row r="150" spans="1:9">
      <c r="A150" s="2">
        <v>39320</v>
      </c>
    </row>
    <row r="151" spans="1:9">
      <c r="A151" s="2">
        <v>39321</v>
      </c>
    </row>
    <row r="152" spans="1:9">
      <c r="A152" s="2">
        <v>39322</v>
      </c>
    </row>
    <row r="153" spans="1:9">
      <c r="A153" s="2">
        <v>39323</v>
      </c>
      <c r="B153" s="4">
        <v>29.7</v>
      </c>
      <c r="C153" s="4">
        <v>27</v>
      </c>
      <c r="D153" s="4">
        <v>29.6</v>
      </c>
      <c r="E153" s="4">
        <v>27.8</v>
      </c>
      <c r="F153" s="27" t="s">
        <v>1971</v>
      </c>
      <c r="G153" s="27" t="s">
        <v>261</v>
      </c>
      <c r="I153" s="48" t="s">
        <v>1972</v>
      </c>
    </row>
    <row r="154" spans="1:9">
      <c r="A154" s="2">
        <v>39324</v>
      </c>
    </row>
    <row r="155" spans="1:9">
      <c r="A155" s="2">
        <v>39325</v>
      </c>
      <c r="B155" s="4">
        <v>26.5</v>
      </c>
      <c r="D155" s="4">
        <v>28.1</v>
      </c>
      <c r="E155" s="4">
        <v>27.8</v>
      </c>
      <c r="F155" s="27" t="s">
        <v>1973</v>
      </c>
      <c r="G155" s="27" t="s">
        <v>1974</v>
      </c>
      <c r="H155" s="27" t="s">
        <v>284</v>
      </c>
      <c r="I155" s="48" t="s">
        <v>728</v>
      </c>
    </row>
    <row r="156" spans="1:9">
      <c r="A156" s="2">
        <v>39326</v>
      </c>
    </row>
    <row r="157" spans="1:9">
      <c r="A157" s="2">
        <v>39327</v>
      </c>
    </row>
    <row r="158" spans="1:9">
      <c r="A158" s="2">
        <v>39328</v>
      </c>
    </row>
    <row r="159" spans="1:9">
      <c r="A159" s="2">
        <v>39329</v>
      </c>
    </row>
    <row r="160" spans="1:9">
      <c r="A160" s="2">
        <v>39330</v>
      </c>
    </row>
    <row r="161" spans="1:9">
      <c r="A161" s="2">
        <v>39331</v>
      </c>
    </row>
    <row r="162" spans="1:9">
      <c r="A162" s="2">
        <v>39332</v>
      </c>
      <c r="B162" s="4">
        <v>28</v>
      </c>
      <c r="D162" s="4">
        <v>26.8</v>
      </c>
      <c r="E162" s="4">
        <v>27.9</v>
      </c>
      <c r="F162" s="27" t="s">
        <v>1975</v>
      </c>
      <c r="G162" s="27" t="s">
        <v>1976</v>
      </c>
      <c r="H162" s="27" t="s">
        <v>184</v>
      </c>
      <c r="I162" s="48" t="s">
        <v>1977</v>
      </c>
    </row>
    <row r="163" spans="1:9">
      <c r="A163" s="2">
        <v>39333</v>
      </c>
    </row>
    <row r="164" spans="1:9">
      <c r="A164" s="2">
        <v>39334</v>
      </c>
    </row>
    <row r="165" spans="1:9">
      <c r="A165" s="2">
        <v>39335</v>
      </c>
    </row>
    <row r="166" spans="1:9">
      <c r="A166" s="2">
        <v>39336</v>
      </c>
    </row>
    <row r="167" spans="1:9">
      <c r="A167" s="2">
        <v>39337</v>
      </c>
      <c r="B167" s="4">
        <v>25</v>
      </c>
      <c r="D167" s="4">
        <v>26.4</v>
      </c>
      <c r="E167" s="4">
        <v>26.7</v>
      </c>
      <c r="F167" s="27" t="s">
        <v>1978</v>
      </c>
      <c r="G167" s="27" t="s">
        <v>1669</v>
      </c>
      <c r="I167" s="48" t="s">
        <v>1763</v>
      </c>
    </row>
    <row r="168" spans="1:9">
      <c r="A168" s="2">
        <v>39338</v>
      </c>
    </row>
    <row r="169" spans="1:9">
      <c r="A169" s="2">
        <v>39339</v>
      </c>
      <c r="B169" s="4">
        <v>25.5</v>
      </c>
      <c r="D169" s="4">
        <v>26.6</v>
      </c>
      <c r="E169" s="4">
        <v>26.5</v>
      </c>
      <c r="F169" s="27" t="s">
        <v>1979</v>
      </c>
      <c r="G169" s="27" t="s">
        <v>512</v>
      </c>
      <c r="H169" s="27" t="s">
        <v>573</v>
      </c>
      <c r="I169" s="48" t="s">
        <v>1763</v>
      </c>
    </row>
    <row r="170" spans="1:9">
      <c r="A170" s="2">
        <v>39340</v>
      </c>
    </row>
    <row r="171" spans="1:9">
      <c r="A171" s="2">
        <v>39341</v>
      </c>
    </row>
    <row r="172" spans="1:9">
      <c r="A172" s="2">
        <v>39342</v>
      </c>
    </row>
    <row r="173" spans="1:9">
      <c r="A173" s="2">
        <v>39343</v>
      </c>
    </row>
    <row r="174" spans="1:9">
      <c r="A174" s="2">
        <v>39344</v>
      </c>
    </row>
    <row r="175" spans="1:9">
      <c r="A175" s="2">
        <v>39345</v>
      </c>
    </row>
    <row r="176" spans="1:9">
      <c r="A176" s="2">
        <v>39346</v>
      </c>
      <c r="B176" s="4">
        <v>26</v>
      </c>
      <c r="D176" s="4">
        <v>26.8</v>
      </c>
      <c r="E176" s="4">
        <v>26.8</v>
      </c>
      <c r="F176" s="27" t="s">
        <v>1980</v>
      </c>
      <c r="G176" s="27" t="s">
        <v>1981</v>
      </c>
      <c r="H176" s="27" t="s">
        <v>178</v>
      </c>
      <c r="I176" s="48" t="s">
        <v>1982</v>
      </c>
    </row>
    <row r="177" spans="1:9">
      <c r="A177" s="2">
        <v>39347</v>
      </c>
    </row>
    <row r="178" spans="1:9">
      <c r="A178" s="2">
        <v>39348</v>
      </c>
    </row>
    <row r="179" spans="1:9">
      <c r="A179" s="2">
        <v>39349</v>
      </c>
    </row>
    <row r="180" spans="1:9">
      <c r="A180" s="2">
        <v>39350</v>
      </c>
    </row>
    <row r="181" spans="1:9">
      <c r="A181" s="2">
        <v>39351</v>
      </c>
      <c r="B181" s="4">
        <v>24.5</v>
      </c>
      <c r="D181" s="4">
        <v>27</v>
      </c>
      <c r="E181" s="4">
        <v>26.4</v>
      </c>
      <c r="F181" s="27" t="s">
        <v>1983</v>
      </c>
      <c r="G181" s="27" t="s">
        <v>1929</v>
      </c>
      <c r="I181" s="48" t="s">
        <v>1984</v>
      </c>
    </row>
    <row r="182" spans="1:9">
      <c r="A182" s="2">
        <v>39352</v>
      </c>
    </row>
    <row r="183" spans="1:9">
      <c r="A183" s="2">
        <v>39353</v>
      </c>
      <c r="B183" s="4">
        <v>28</v>
      </c>
      <c r="D183" s="4">
        <v>26.6</v>
      </c>
      <c r="E183" s="4">
        <v>26.7</v>
      </c>
      <c r="F183" s="27" t="s">
        <v>1985</v>
      </c>
      <c r="G183" s="27" t="s">
        <v>1986</v>
      </c>
      <c r="H183" s="27" t="s">
        <v>198</v>
      </c>
      <c r="I183" s="48" t="s">
        <v>1328</v>
      </c>
    </row>
    <row r="184" spans="1:9">
      <c r="A184" s="2">
        <v>39354</v>
      </c>
    </row>
    <row r="185" spans="1:9">
      <c r="A185" s="2">
        <v>39355</v>
      </c>
    </row>
    <row r="186" spans="1:9">
      <c r="A186" s="2">
        <v>39356</v>
      </c>
    </row>
    <row r="187" spans="1:9">
      <c r="A187" s="2">
        <v>39357</v>
      </c>
    </row>
    <row r="188" spans="1:9">
      <c r="A188" s="2">
        <v>39358</v>
      </c>
      <c r="B188" s="4">
        <v>28</v>
      </c>
      <c r="D188" s="4">
        <v>25.8</v>
      </c>
      <c r="E188" s="4">
        <v>25.6</v>
      </c>
      <c r="F188" s="27" t="s">
        <v>1987</v>
      </c>
      <c r="G188" s="27" t="s">
        <v>1988</v>
      </c>
      <c r="I188" s="48" t="s">
        <v>1328</v>
      </c>
    </row>
    <row r="189" spans="1:9">
      <c r="A189" s="2">
        <v>39359</v>
      </c>
    </row>
    <row r="190" spans="1:9">
      <c r="A190" s="2">
        <v>39360</v>
      </c>
      <c r="B190" s="4">
        <v>23</v>
      </c>
      <c r="C190" s="4">
        <v>25</v>
      </c>
      <c r="D190" s="4">
        <v>25.5</v>
      </c>
      <c r="E190" s="4">
        <v>25.6</v>
      </c>
      <c r="F190" s="27" t="s">
        <v>1989</v>
      </c>
      <c r="G190" s="27" t="s">
        <v>1990</v>
      </c>
      <c r="H190" s="27" t="s">
        <v>72</v>
      </c>
      <c r="I190" s="48" t="s">
        <v>1349</v>
      </c>
    </row>
    <row r="191" spans="1:9">
      <c r="A191" s="2">
        <v>39361</v>
      </c>
    </row>
    <row r="192" spans="1:9">
      <c r="A192" s="2">
        <v>39362</v>
      </c>
    </row>
    <row r="193" spans="1:9">
      <c r="A193" s="2">
        <v>39363</v>
      </c>
    </row>
    <row r="194" spans="1:9">
      <c r="A194" s="2">
        <v>39364</v>
      </c>
    </row>
    <row r="195" spans="1:9">
      <c r="A195" s="2">
        <v>39365</v>
      </c>
      <c r="B195" s="4">
        <v>28.3</v>
      </c>
      <c r="D195" s="4">
        <v>26.1</v>
      </c>
      <c r="E195" s="4">
        <v>25.9</v>
      </c>
      <c r="F195" s="27" t="s">
        <v>1992</v>
      </c>
      <c r="G195" s="27" t="s">
        <v>1993</v>
      </c>
      <c r="I195" s="48" t="s">
        <v>1328</v>
      </c>
    </row>
    <row r="196" spans="1:9">
      <c r="A196" s="2">
        <v>39366</v>
      </c>
    </row>
    <row r="197" spans="1:9">
      <c r="A197" s="2">
        <v>39367</v>
      </c>
      <c r="B197" s="4">
        <v>23</v>
      </c>
      <c r="D197" s="4">
        <v>25.3</v>
      </c>
      <c r="E197" s="4">
        <v>25.3</v>
      </c>
      <c r="F197" s="27" t="s">
        <v>1995</v>
      </c>
      <c r="G197" s="27" t="s">
        <v>1996</v>
      </c>
      <c r="H197" s="27" t="s">
        <v>151</v>
      </c>
      <c r="I197" s="48" t="s">
        <v>1994</v>
      </c>
    </row>
    <row r="198" spans="1:9">
      <c r="A198" s="2">
        <v>39368</v>
      </c>
    </row>
    <row r="199" spans="1:9">
      <c r="A199" s="2">
        <v>39369</v>
      </c>
    </row>
    <row r="200" spans="1:9">
      <c r="A200" s="2">
        <v>39370</v>
      </c>
    </row>
    <row r="201" spans="1:9">
      <c r="A201" s="2">
        <v>39371</v>
      </c>
    </row>
    <row r="202" spans="1:9">
      <c r="A202" s="2">
        <v>39372</v>
      </c>
      <c r="B202" s="4">
        <v>16.5</v>
      </c>
      <c r="C202" s="4">
        <v>23</v>
      </c>
      <c r="D202" s="4">
        <v>23.5</v>
      </c>
      <c r="E202" s="4">
        <v>23.4</v>
      </c>
      <c r="F202" s="27" t="s">
        <v>1997</v>
      </c>
      <c r="G202" s="27" t="s">
        <v>69</v>
      </c>
      <c r="I202" s="48" t="s">
        <v>2000</v>
      </c>
    </row>
    <row r="203" spans="1:9">
      <c r="A203" s="2">
        <v>39373</v>
      </c>
    </row>
    <row r="204" spans="1:9">
      <c r="A204" s="2">
        <v>39374</v>
      </c>
      <c r="B204" s="4">
        <v>14.5</v>
      </c>
      <c r="D204" s="4">
        <v>21.9</v>
      </c>
      <c r="E204" s="4">
        <v>22.1</v>
      </c>
      <c r="F204" s="27" t="s">
        <v>1998</v>
      </c>
      <c r="G204" s="27" t="s">
        <v>1815</v>
      </c>
      <c r="H204" s="27" t="s">
        <v>60</v>
      </c>
      <c r="I204" s="48" t="s">
        <v>1999</v>
      </c>
    </row>
    <row r="205" spans="1:9">
      <c r="A205" s="2">
        <v>39375</v>
      </c>
    </row>
    <row r="206" spans="1:9">
      <c r="A206" s="2">
        <v>39376</v>
      </c>
    </row>
    <row r="207" spans="1:9">
      <c r="A207" s="2">
        <v>39377</v>
      </c>
    </row>
    <row r="208" spans="1:9">
      <c r="A208" s="2">
        <v>39378</v>
      </c>
    </row>
    <row r="209" spans="1:10">
      <c r="A209" s="2">
        <v>39379</v>
      </c>
      <c r="B209" s="4">
        <v>13</v>
      </c>
      <c r="C209" s="4">
        <v>21</v>
      </c>
      <c r="D209" s="4">
        <v>22.4</v>
      </c>
      <c r="E209" s="4">
        <v>21.5</v>
      </c>
      <c r="F209" s="27" t="s">
        <v>2001</v>
      </c>
      <c r="G209" s="27" t="s">
        <v>1350</v>
      </c>
      <c r="I209" s="48" t="s">
        <v>1623</v>
      </c>
    </row>
    <row r="210" spans="1:10">
      <c r="A210" s="2">
        <v>39380</v>
      </c>
    </row>
    <row r="211" spans="1:10">
      <c r="A211" s="2">
        <v>39381</v>
      </c>
      <c r="B211" s="4">
        <v>15.5</v>
      </c>
      <c r="D211" s="4">
        <v>21.9</v>
      </c>
      <c r="E211" s="4">
        <v>22</v>
      </c>
      <c r="F211" s="27" t="s">
        <v>2002</v>
      </c>
      <c r="G211" s="27" t="s">
        <v>2003</v>
      </c>
      <c r="H211" s="27" t="s">
        <v>364</v>
      </c>
      <c r="I211" s="48" t="s">
        <v>2004</v>
      </c>
    </row>
    <row r="212" spans="1:10">
      <c r="A212" s="2">
        <v>39382</v>
      </c>
    </row>
    <row r="213" spans="1:10">
      <c r="A213" s="2">
        <v>39383</v>
      </c>
    </row>
    <row r="214" spans="1:10">
      <c r="A214" s="2">
        <v>39384</v>
      </c>
    </row>
    <row r="215" spans="1:10">
      <c r="A215" s="2">
        <v>39385</v>
      </c>
    </row>
    <row r="216" spans="1:10">
      <c r="A216" s="2">
        <v>39386</v>
      </c>
      <c r="B216" s="4">
        <v>20.5</v>
      </c>
      <c r="D216" s="4">
        <v>21.8</v>
      </c>
      <c r="E216" s="4">
        <v>21.8</v>
      </c>
      <c r="F216" s="27" t="s">
        <v>2005</v>
      </c>
      <c r="G216" s="27" t="s">
        <v>2006</v>
      </c>
      <c r="I216" s="48" t="s">
        <v>1328</v>
      </c>
    </row>
    <row r="217" spans="1:10">
      <c r="A217" s="2">
        <v>39387</v>
      </c>
      <c r="B217" s="4">
        <v>18.5</v>
      </c>
      <c r="D217" s="4">
        <v>21.6</v>
      </c>
      <c r="E217" s="4">
        <v>21.6</v>
      </c>
      <c r="H217" s="27" t="s">
        <v>656</v>
      </c>
      <c r="I217" s="48" t="s">
        <v>1328</v>
      </c>
      <c r="J217" s="90" t="s">
        <v>2007</v>
      </c>
    </row>
    <row r="218" spans="1:10">
      <c r="A218" s="2">
        <v>39388</v>
      </c>
    </row>
    <row r="219" spans="1:10">
      <c r="A219" s="2">
        <v>39389</v>
      </c>
    </row>
    <row r="220" spans="1:10">
      <c r="A220" s="2">
        <v>39390</v>
      </c>
    </row>
    <row r="221" spans="1:10">
      <c r="A221" s="2">
        <v>39391</v>
      </c>
    </row>
    <row r="222" spans="1:10">
      <c r="A222" s="2">
        <v>39392</v>
      </c>
    </row>
    <row r="223" spans="1:10">
      <c r="A223" s="2">
        <v>39393</v>
      </c>
      <c r="B223" s="4">
        <v>19.5</v>
      </c>
      <c r="D223" s="4">
        <v>22</v>
      </c>
      <c r="E223" s="4">
        <v>22.1</v>
      </c>
      <c r="F223" s="27" t="s">
        <v>2008</v>
      </c>
      <c r="G223" s="27" t="s">
        <v>1592</v>
      </c>
      <c r="I223" s="48" t="s">
        <v>1328</v>
      </c>
    </row>
    <row r="224" spans="1:10">
      <c r="A224" s="2">
        <v>39394</v>
      </c>
    </row>
    <row r="225" spans="1:9">
      <c r="A225" s="2">
        <v>39395</v>
      </c>
      <c r="B225" s="4">
        <v>15</v>
      </c>
      <c r="D225" s="4">
        <v>19.7</v>
      </c>
      <c r="E225" s="4">
        <v>20.3</v>
      </c>
      <c r="F225" s="27" t="s">
        <v>2009</v>
      </c>
      <c r="G225" s="27" t="s">
        <v>2010</v>
      </c>
      <c r="H225" s="27" t="s">
        <v>38</v>
      </c>
      <c r="I225" s="48" t="s">
        <v>2011</v>
      </c>
    </row>
    <row r="226" spans="1:9">
      <c r="A226" s="2">
        <v>39396</v>
      </c>
    </row>
    <row r="227" spans="1:9">
      <c r="A227" s="2">
        <v>39397</v>
      </c>
    </row>
    <row r="228" spans="1:9">
      <c r="A228" s="2">
        <v>39398</v>
      </c>
    </row>
    <row r="229" spans="1:9">
      <c r="A229" s="2">
        <v>39399</v>
      </c>
    </row>
    <row r="230" spans="1:9">
      <c r="A230" s="2">
        <v>39400</v>
      </c>
      <c r="B230" s="4">
        <v>15</v>
      </c>
      <c r="C230" s="4">
        <v>19</v>
      </c>
      <c r="D230" s="4">
        <v>19.899999999999999</v>
      </c>
      <c r="E230" s="4">
        <v>19.8</v>
      </c>
      <c r="F230" s="27" t="s">
        <v>2012</v>
      </c>
      <c r="G230" s="27" t="s">
        <v>2013</v>
      </c>
      <c r="I230" s="48" t="s">
        <v>1328</v>
      </c>
    </row>
    <row r="231" spans="1:9">
      <c r="A231" s="2">
        <v>39401</v>
      </c>
    </row>
    <row r="232" spans="1:9">
      <c r="A232" s="2">
        <v>39402</v>
      </c>
      <c r="B232" s="4">
        <v>15</v>
      </c>
      <c r="D232" s="4">
        <v>20</v>
      </c>
      <c r="E232" s="4">
        <v>19.899999999999999</v>
      </c>
      <c r="F232" s="27" t="s">
        <v>2014</v>
      </c>
      <c r="G232" s="27" t="s">
        <v>2015</v>
      </c>
      <c r="H232" s="27" t="s">
        <v>433</v>
      </c>
      <c r="I232" s="48" t="s">
        <v>1328</v>
      </c>
    </row>
    <row r="233" spans="1:9">
      <c r="A233" s="2">
        <v>39403</v>
      </c>
    </row>
    <row r="234" spans="1:9">
      <c r="A234" s="2">
        <v>39404</v>
      </c>
    </row>
    <row r="235" spans="1:9">
      <c r="A235" s="2">
        <v>39405</v>
      </c>
    </row>
    <row r="236" spans="1:9">
      <c r="A236" s="2">
        <v>39406</v>
      </c>
    </row>
    <row r="237" spans="1:9">
      <c r="A237" s="2">
        <v>39407</v>
      </c>
      <c r="B237" s="4">
        <v>16</v>
      </c>
      <c r="C237" s="4">
        <v>18</v>
      </c>
      <c r="D237" s="4">
        <v>19.100000000000001</v>
      </c>
      <c r="E237" s="4">
        <v>19.2</v>
      </c>
      <c r="F237" s="27" t="s">
        <v>1335</v>
      </c>
      <c r="G237" s="27" t="s">
        <v>2016</v>
      </c>
      <c r="I237" s="48" t="s">
        <v>2017</v>
      </c>
    </row>
    <row r="238" spans="1:9">
      <c r="A238" s="2">
        <v>39408</v>
      </c>
    </row>
    <row r="239" spans="1:9">
      <c r="A239" s="2">
        <v>39409</v>
      </c>
      <c r="B239" s="4">
        <v>9.3000000000000007</v>
      </c>
      <c r="C239" s="4">
        <v>18</v>
      </c>
      <c r="D239" s="4">
        <v>17.399999999999999</v>
      </c>
      <c r="E239" s="4">
        <v>17.8</v>
      </c>
      <c r="F239" s="27" t="s">
        <v>2018</v>
      </c>
      <c r="G239" s="27" t="s">
        <v>2019</v>
      </c>
      <c r="I239" s="48" t="s">
        <v>1542</v>
      </c>
    </row>
    <row r="240" spans="1:9">
      <c r="A240" s="2">
        <v>39410</v>
      </c>
      <c r="B240" s="4">
        <v>15</v>
      </c>
      <c r="D240" s="4">
        <v>17.100000000000001</v>
      </c>
      <c r="E240" s="4">
        <v>17.8</v>
      </c>
      <c r="I240" s="48" t="s">
        <v>2021</v>
      </c>
    </row>
    <row r="241" spans="1:9">
      <c r="A241" s="2">
        <v>39411</v>
      </c>
      <c r="B241" s="4">
        <v>11.6</v>
      </c>
      <c r="D241" s="4">
        <v>16</v>
      </c>
      <c r="E241" s="4">
        <v>16.600000000000001</v>
      </c>
      <c r="H241" s="27" t="s">
        <v>176</v>
      </c>
      <c r="I241" s="48" t="s">
        <v>1328</v>
      </c>
    </row>
    <row r="242" spans="1:9">
      <c r="A242" s="2">
        <v>39412</v>
      </c>
    </row>
    <row r="243" spans="1:9">
      <c r="A243" s="2">
        <v>39413</v>
      </c>
    </row>
    <row r="244" spans="1:9">
      <c r="A244" s="2">
        <v>39414</v>
      </c>
      <c r="B244" s="4">
        <v>12</v>
      </c>
      <c r="C244" s="4">
        <v>16</v>
      </c>
      <c r="D244" s="4">
        <v>16.8</v>
      </c>
      <c r="E244" s="4">
        <v>16.899999999999999</v>
      </c>
      <c r="F244" s="27" t="s">
        <v>2022</v>
      </c>
      <c r="G244" s="27" t="s">
        <v>2023</v>
      </c>
      <c r="I244" s="48" t="s">
        <v>1328</v>
      </c>
    </row>
    <row r="245" spans="1:9">
      <c r="A245" s="2">
        <v>39415</v>
      </c>
    </row>
    <row r="246" spans="1:9">
      <c r="A246" s="2">
        <v>39416</v>
      </c>
      <c r="B246" s="4">
        <v>10</v>
      </c>
      <c r="C246" s="4">
        <v>16</v>
      </c>
      <c r="D246" s="4">
        <v>17.2</v>
      </c>
      <c r="E246" s="4">
        <v>16.399999999999999</v>
      </c>
      <c r="F246" s="27" t="s">
        <v>2024</v>
      </c>
      <c r="G246" s="27" t="s">
        <v>2025</v>
      </c>
      <c r="H246" s="27" t="s">
        <v>139</v>
      </c>
      <c r="I246" s="48" t="s">
        <v>1813</v>
      </c>
    </row>
    <row r="247" spans="1:9">
      <c r="A247" s="2">
        <v>39417</v>
      </c>
    </row>
    <row r="248" spans="1:9">
      <c r="A248" s="2">
        <v>39418</v>
      </c>
    </row>
    <row r="249" spans="1:9">
      <c r="A249" s="2">
        <v>39419</v>
      </c>
    </row>
    <row r="250" spans="1:9">
      <c r="A250" s="2">
        <v>39420</v>
      </c>
    </row>
    <row r="251" spans="1:9">
      <c r="A251" s="2">
        <v>39421</v>
      </c>
      <c r="B251" s="4">
        <v>9.6</v>
      </c>
      <c r="C251" s="4">
        <v>15</v>
      </c>
      <c r="D251" s="4">
        <v>14.8</v>
      </c>
      <c r="E251" s="4">
        <v>15.1</v>
      </c>
      <c r="F251" s="27" t="s">
        <v>2026</v>
      </c>
      <c r="G251" s="27" t="s">
        <v>2027</v>
      </c>
      <c r="I251" s="48" t="s">
        <v>728</v>
      </c>
    </row>
    <row r="252" spans="1:9">
      <c r="A252" s="2">
        <v>39422</v>
      </c>
    </row>
    <row r="253" spans="1:9">
      <c r="A253" s="2">
        <v>39423</v>
      </c>
      <c r="B253" s="4">
        <v>12</v>
      </c>
      <c r="C253" s="4">
        <v>15</v>
      </c>
      <c r="D253" s="4">
        <v>14.9</v>
      </c>
      <c r="E253" s="4">
        <v>15.3</v>
      </c>
      <c r="F253" s="27" t="s">
        <v>528</v>
      </c>
      <c r="G253" s="27" t="s">
        <v>2028</v>
      </c>
      <c r="H253" s="27" t="s">
        <v>109</v>
      </c>
      <c r="I253" s="48" t="s">
        <v>1858</v>
      </c>
    </row>
    <row r="254" spans="1:9">
      <c r="A254" s="2">
        <v>39424</v>
      </c>
    </row>
    <row r="255" spans="1:9">
      <c r="A255" s="2">
        <v>39425</v>
      </c>
    </row>
    <row r="256" spans="1:9">
      <c r="A256" s="2">
        <v>39426</v>
      </c>
    </row>
    <row r="257" spans="1:9">
      <c r="A257" s="2">
        <v>39427</v>
      </c>
    </row>
    <row r="258" spans="1:9">
      <c r="A258" s="2">
        <v>39428</v>
      </c>
      <c r="B258" s="4">
        <v>7</v>
      </c>
      <c r="C258" s="4">
        <v>16</v>
      </c>
      <c r="D258" s="4">
        <v>13.9</v>
      </c>
      <c r="E258" s="4">
        <v>16</v>
      </c>
      <c r="F258" s="27" t="s">
        <v>2029</v>
      </c>
      <c r="G258" s="27" t="s">
        <v>2030</v>
      </c>
      <c r="I258" s="48" t="s">
        <v>2031</v>
      </c>
    </row>
    <row r="259" spans="1:9">
      <c r="A259" s="2">
        <v>39429</v>
      </c>
    </row>
    <row r="260" spans="1:9">
      <c r="A260" s="2">
        <v>39430</v>
      </c>
      <c r="B260" s="4">
        <v>8.5</v>
      </c>
      <c r="C260" s="4">
        <v>16</v>
      </c>
      <c r="D260" s="4">
        <v>14.9</v>
      </c>
      <c r="E260" s="4">
        <v>16.7</v>
      </c>
      <c r="F260" s="27" t="s">
        <v>2032</v>
      </c>
      <c r="G260" s="27" t="s">
        <v>2033</v>
      </c>
      <c r="H260" s="27" t="s">
        <v>10</v>
      </c>
      <c r="I260" s="48" t="s">
        <v>1497</v>
      </c>
    </row>
    <row r="261" spans="1:9">
      <c r="A261" s="2">
        <v>39431</v>
      </c>
    </row>
    <row r="262" spans="1:9">
      <c r="A262" s="2">
        <v>39432</v>
      </c>
    </row>
    <row r="263" spans="1:9">
      <c r="A263" s="2">
        <v>39433</v>
      </c>
    </row>
    <row r="264" spans="1:9">
      <c r="A264" s="2">
        <v>39434</v>
      </c>
    </row>
    <row r="265" spans="1:9">
      <c r="A265" s="2">
        <v>39435</v>
      </c>
      <c r="B265" s="4">
        <v>7</v>
      </c>
      <c r="C265" s="4">
        <v>15</v>
      </c>
      <c r="D265" s="4">
        <v>10.3</v>
      </c>
      <c r="E265" s="4">
        <v>14.6</v>
      </c>
      <c r="F265" s="27" t="s">
        <v>2034</v>
      </c>
      <c r="G265" s="27" t="s">
        <v>2035</v>
      </c>
      <c r="I265" s="48" t="s">
        <v>728</v>
      </c>
    </row>
    <row r="266" spans="1:9">
      <c r="A266" s="2">
        <v>39436</v>
      </c>
    </row>
    <row r="267" spans="1:9">
      <c r="A267" s="2">
        <v>39437</v>
      </c>
      <c r="B267" s="4">
        <v>9</v>
      </c>
      <c r="C267" s="4">
        <v>16</v>
      </c>
      <c r="D267" s="4">
        <v>11.8</v>
      </c>
      <c r="E267" s="4">
        <v>15.3</v>
      </c>
      <c r="F267" s="27" t="s">
        <v>2036</v>
      </c>
      <c r="G267" s="27" t="s">
        <v>2037</v>
      </c>
      <c r="H267" s="27" t="s">
        <v>376</v>
      </c>
      <c r="I267" s="48" t="s">
        <v>2038</v>
      </c>
    </row>
    <row r="268" spans="1:9">
      <c r="A268" s="2">
        <v>39438</v>
      </c>
    </row>
    <row r="269" spans="1:9">
      <c r="A269" s="2">
        <v>39439</v>
      </c>
    </row>
    <row r="270" spans="1:9">
      <c r="A270" s="2">
        <v>39440</v>
      </c>
    </row>
    <row r="271" spans="1:9">
      <c r="A271" s="2">
        <v>39441</v>
      </c>
    </row>
    <row r="272" spans="1:9">
      <c r="A272" s="2">
        <v>39442</v>
      </c>
    </row>
    <row r="273" spans="1:9">
      <c r="A273" s="2">
        <v>39443</v>
      </c>
    </row>
    <row r="274" spans="1:9">
      <c r="A274" s="2">
        <v>39444</v>
      </c>
    </row>
    <row r="275" spans="1:9">
      <c r="A275" s="2">
        <v>39445</v>
      </c>
    </row>
    <row r="276" spans="1:9">
      <c r="A276" s="2">
        <v>39446</v>
      </c>
    </row>
    <row r="277" spans="1:9">
      <c r="A277" s="2">
        <v>39447</v>
      </c>
    </row>
    <row r="278" spans="1:9">
      <c r="A278" s="2">
        <v>39448</v>
      </c>
    </row>
    <row r="279" spans="1:9">
      <c r="A279" s="2">
        <v>39449</v>
      </c>
    </row>
    <row r="280" spans="1:9">
      <c r="A280" s="2">
        <v>39450</v>
      </c>
    </row>
    <row r="281" spans="1:9">
      <c r="A281" s="2">
        <v>39451</v>
      </c>
      <c r="B281" s="4">
        <v>4.5</v>
      </c>
      <c r="C281" s="4">
        <v>14</v>
      </c>
      <c r="D281" s="4">
        <v>7.2</v>
      </c>
      <c r="E281" s="4">
        <v>13.9</v>
      </c>
      <c r="F281" s="27" t="s">
        <v>2039</v>
      </c>
      <c r="G281" s="27" t="s">
        <v>2040</v>
      </c>
      <c r="H281" s="27" t="s">
        <v>405</v>
      </c>
      <c r="I281" s="48" t="s">
        <v>2041</v>
      </c>
    </row>
    <row r="282" spans="1:9">
      <c r="A282" s="2">
        <v>39452</v>
      </c>
    </row>
    <row r="283" spans="1:9">
      <c r="A283" s="2">
        <v>39453</v>
      </c>
    </row>
    <row r="284" spans="1:9">
      <c r="A284" s="2">
        <v>39454</v>
      </c>
    </row>
    <row r="285" spans="1:9">
      <c r="A285" s="2">
        <v>39455</v>
      </c>
    </row>
    <row r="286" spans="1:9">
      <c r="A286" s="2">
        <v>39456</v>
      </c>
    </row>
    <row r="287" spans="1:9">
      <c r="A287" s="2">
        <v>39457</v>
      </c>
      <c r="B287" s="4">
        <v>5.5</v>
      </c>
      <c r="C287" s="4">
        <v>14</v>
      </c>
      <c r="D287" s="4">
        <v>11.2</v>
      </c>
      <c r="E287" s="4">
        <v>14.7</v>
      </c>
      <c r="F287" s="27" t="s">
        <v>2042</v>
      </c>
      <c r="G287" s="27" t="s">
        <v>2043</v>
      </c>
      <c r="I287" s="48" t="s">
        <v>1623</v>
      </c>
    </row>
    <row r="288" spans="1:9">
      <c r="A288" s="2">
        <v>39458</v>
      </c>
      <c r="B288" s="4">
        <v>4.5</v>
      </c>
      <c r="F288" s="27" t="s">
        <v>1335</v>
      </c>
      <c r="G288" s="27" t="s">
        <v>2046</v>
      </c>
      <c r="I288" s="48" t="s">
        <v>2047</v>
      </c>
    </row>
    <row r="289" spans="1:9">
      <c r="A289" s="2">
        <v>39459</v>
      </c>
    </row>
    <row r="290" spans="1:9">
      <c r="A290" s="2">
        <v>39460</v>
      </c>
    </row>
    <row r="291" spans="1:9">
      <c r="A291" s="2">
        <v>39461</v>
      </c>
    </row>
    <row r="292" spans="1:9">
      <c r="A292" s="2">
        <v>39462</v>
      </c>
    </row>
    <row r="293" spans="1:9">
      <c r="A293" s="2">
        <v>39463</v>
      </c>
      <c r="B293" s="4">
        <v>7</v>
      </c>
      <c r="C293" s="4">
        <v>14</v>
      </c>
      <c r="D293" s="38">
        <v>10.199999999999999</v>
      </c>
      <c r="E293" s="38">
        <v>14</v>
      </c>
      <c r="F293" s="27" t="s">
        <v>2048</v>
      </c>
      <c r="G293" s="27" t="s">
        <v>2049</v>
      </c>
      <c r="H293" s="27" t="s">
        <v>378</v>
      </c>
      <c r="I293" s="48" t="s">
        <v>2050</v>
      </c>
    </row>
    <row r="294" spans="1:9">
      <c r="A294" s="2">
        <v>39464</v>
      </c>
      <c r="I294" s="48" t="s">
        <v>875</v>
      </c>
    </row>
    <row r="295" spans="1:9">
      <c r="A295" s="2">
        <v>39465</v>
      </c>
    </row>
    <row r="296" spans="1:9">
      <c r="A296" s="2">
        <v>39466</v>
      </c>
    </row>
    <row r="297" spans="1:9">
      <c r="A297" s="2">
        <v>39467</v>
      </c>
    </row>
    <row r="298" spans="1:9">
      <c r="A298" s="2">
        <v>39468</v>
      </c>
    </row>
    <row r="299" spans="1:9">
      <c r="A299" s="2">
        <v>39469</v>
      </c>
    </row>
    <row r="300" spans="1:9">
      <c r="A300" s="2">
        <v>39470</v>
      </c>
      <c r="B300" s="4">
        <v>6.7</v>
      </c>
      <c r="C300" s="4">
        <v>13</v>
      </c>
      <c r="D300" s="4">
        <v>8.3000000000000007</v>
      </c>
      <c r="E300" s="4">
        <v>12.8</v>
      </c>
      <c r="F300" s="27" t="s">
        <v>2051</v>
      </c>
      <c r="G300" s="27" t="s">
        <v>2052</v>
      </c>
      <c r="I300" s="48" t="s">
        <v>2053</v>
      </c>
    </row>
    <row r="301" spans="1:9">
      <c r="A301" s="2">
        <v>39471</v>
      </c>
    </row>
    <row r="302" spans="1:9">
      <c r="A302" s="2">
        <v>39472</v>
      </c>
      <c r="B302" s="4">
        <v>5</v>
      </c>
      <c r="C302" s="4">
        <v>13</v>
      </c>
      <c r="D302" s="4">
        <v>9.9</v>
      </c>
      <c r="E302" s="4">
        <v>12.8</v>
      </c>
      <c r="F302" s="27" t="s">
        <v>612</v>
      </c>
      <c r="G302" s="27" t="s">
        <v>2054</v>
      </c>
      <c r="H302" s="27" t="s">
        <v>319</v>
      </c>
      <c r="I302" s="48" t="s">
        <v>2055</v>
      </c>
    </row>
    <row r="303" spans="1:9">
      <c r="A303" s="2">
        <v>39473</v>
      </c>
    </row>
    <row r="304" spans="1:9">
      <c r="A304" s="2">
        <v>39474</v>
      </c>
    </row>
    <row r="305" spans="1:9">
      <c r="A305" s="2">
        <v>39475</v>
      </c>
    </row>
    <row r="306" spans="1:9">
      <c r="A306" s="2">
        <v>39476</v>
      </c>
    </row>
    <row r="307" spans="1:9">
      <c r="A307" s="2">
        <v>39477</v>
      </c>
      <c r="B307" s="4">
        <v>4.5</v>
      </c>
      <c r="C307" s="4">
        <v>12</v>
      </c>
      <c r="D307" s="4">
        <v>6.8</v>
      </c>
      <c r="E307" s="4">
        <v>10.5</v>
      </c>
      <c r="F307" s="27" t="s">
        <v>2057</v>
      </c>
      <c r="G307" s="27" t="s">
        <v>2058</v>
      </c>
      <c r="I307" s="48" t="s">
        <v>2059</v>
      </c>
    </row>
    <row r="308" spans="1:9">
      <c r="A308" s="2">
        <v>39478</v>
      </c>
    </row>
    <row r="309" spans="1:9">
      <c r="A309" s="2">
        <v>39479</v>
      </c>
      <c r="B309" s="4">
        <v>5</v>
      </c>
      <c r="C309" s="4">
        <v>12</v>
      </c>
      <c r="D309" s="4">
        <v>7.1</v>
      </c>
      <c r="E309" s="4">
        <v>11.8</v>
      </c>
      <c r="F309" s="27" t="s">
        <v>2057</v>
      </c>
      <c r="G309" s="27" t="s">
        <v>2058</v>
      </c>
      <c r="H309" s="27" t="s">
        <v>99</v>
      </c>
      <c r="I309" s="48" t="s">
        <v>2060</v>
      </c>
    </row>
    <row r="310" spans="1:9">
      <c r="A310" s="2">
        <v>39480</v>
      </c>
    </row>
    <row r="311" spans="1:9">
      <c r="A311" s="2">
        <v>39481</v>
      </c>
    </row>
    <row r="312" spans="1:9">
      <c r="A312" s="2">
        <v>39482</v>
      </c>
    </row>
    <row r="313" spans="1:9">
      <c r="A313" s="2">
        <v>39483</v>
      </c>
    </row>
    <row r="314" spans="1:9">
      <c r="A314" s="2">
        <v>39484</v>
      </c>
      <c r="I314" s="48" t="s">
        <v>2061</v>
      </c>
    </row>
    <row r="315" spans="1:9">
      <c r="A315" s="2">
        <v>39485</v>
      </c>
    </row>
    <row r="316" spans="1:9">
      <c r="A316" s="2">
        <v>39486</v>
      </c>
      <c r="B316" s="4">
        <v>6.5</v>
      </c>
      <c r="C316" s="4">
        <v>12</v>
      </c>
      <c r="D316" s="4">
        <v>9.6999999999999993</v>
      </c>
      <c r="E316" s="4">
        <v>13.2</v>
      </c>
      <c r="F316" s="27" t="s">
        <v>2062</v>
      </c>
      <c r="G316" s="27" t="s">
        <v>2063</v>
      </c>
      <c r="H316" s="27" t="s">
        <v>145</v>
      </c>
      <c r="I316" s="48" t="s">
        <v>2064</v>
      </c>
    </row>
    <row r="317" spans="1:9">
      <c r="A317" s="2">
        <v>39487</v>
      </c>
    </row>
    <row r="318" spans="1:9">
      <c r="A318" s="2">
        <v>39488</v>
      </c>
    </row>
    <row r="319" spans="1:9">
      <c r="A319" s="2">
        <v>39489</v>
      </c>
    </row>
    <row r="320" spans="1:9">
      <c r="A320" s="2">
        <v>39490</v>
      </c>
    </row>
    <row r="321" spans="1:9">
      <c r="A321" s="2">
        <v>39491</v>
      </c>
      <c r="B321" s="4">
        <v>8</v>
      </c>
      <c r="C321" s="4">
        <v>12</v>
      </c>
      <c r="D321" s="4">
        <v>11.2</v>
      </c>
      <c r="E321" s="4">
        <v>13.2</v>
      </c>
      <c r="F321" s="27" t="s">
        <v>2065</v>
      </c>
      <c r="G321" s="27" t="s">
        <v>2066</v>
      </c>
      <c r="I321" s="48" t="s">
        <v>2067</v>
      </c>
    </row>
    <row r="322" spans="1:9">
      <c r="A322" s="2">
        <v>39492</v>
      </c>
    </row>
    <row r="323" spans="1:9">
      <c r="A323" s="2">
        <v>39493</v>
      </c>
      <c r="B323" s="4">
        <v>5</v>
      </c>
      <c r="D323" s="4">
        <v>11</v>
      </c>
      <c r="E323" s="4">
        <v>10.5</v>
      </c>
      <c r="F323" s="27" t="s">
        <v>2068</v>
      </c>
      <c r="G323" s="27" t="s">
        <v>2069</v>
      </c>
      <c r="H323" s="27" t="s">
        <v>485</v>
      </c>
      <c r="I323" s="48" t="s">
        <v>2067</v>
      </c>
    </row>
    <row r="324" spans="1:9">
      <c r="A324" s="2">
        <v>39494</v>
      </c>
    </row>
    <row r="325" spans="1:9">
      <c r="A325" s="2">
        <v>39495</v>
      </c>
    </row>
    <row r="326" spans="1:9">
      <c r="A326" s="2">
        <v>39496</v>
      </c>
    </row>
    <row r="327" spans="1:9">
      <c r="A327" s="2">
        <v>39497</v>
      </c>
    </row>
    <row r="328" spans="1:9">
      <c r="A328" s="2">
        <v>39498</v>
      </c>
      <c r="I328" s="48" t="s">
        <v>875</v>
      </c>
    </row>
    <row r="329" spans="1:9">
      <c r="A329" s="2">
        <v>39499</v>
      </c>
      <c r="I329" s="48" t="s">
        <v>2070</v>
      </c>
    </row>
    <row r="330" spans="1:9">
      <c r="A330" s="2">
        <v>39500</v>
      </c>
    </row>
    <row r="331" spans="1:9">
      <c r="A331" s="2">
        <v>39501</v>
      </c>
    </row>
    <row r="332" spans="1:9">
      <c r="A332" s="2">
        <v>39502</v>
      </c>
    </row>
    <row r="333" spans="1:9">
      <c r="A333" s="2">
        <v>39503</v>
      </c>
    </row>
    <row r="334" spans="1:9">
      <c r="A334" s="2">
        <v>39504</v>
      </c>
    </row>
    <row r="335" spans="1:9">
      <c r="A335" s="2">
        <v>39505</v>
      </c>
      <c r="B335" s="4">
        <v>8.5</v>
      </c>
      <c r="C335" s="4">
        <v>11</v>
      </c>
      <c r="D335" s="4">
        <v>9.6</v>
      </c>
      <c r="E335" s="4">
        <v>12.8</v>
      </c>
      <c r="F335" s="27" t="s">
        <v>2071</v>
      </c>
      <c r="G335" s="27" t="s">
        <v>2072</v>
      </c>
      <c r="I335" s="48" t="s">
        <v>1328</v>
      </c>
    </row>
    <row r="336" spans="1:9">
      <c r="A336" s="3">
        <v>39506</v>
      </c>
    </row>
    <row r="337" spans="1:1">
      <c r="A337" s="2">
        <v>39507</v>
      </c>
    </row>
    <row r="338" spans="1:1">
      <c r="A338" s="2">
        <v>39508</v>
      </c>
    </row>
    <row r="339" spans="1:1">
      <c r="A339" s="2">
        <v>39509</v>
      </c>
    </row>
    <row r="340" spans="1:1">
      <c r="A340" s="2">
        <v>39510</v>
      </c>
    </row>
    <row r="341" spans="1:1">
      <c r="A341" s="2">
        <v>39511</v>
      </c>
    </row>
    <row r="342" spans="1:1">
      <c r="A342" s="2">
        <v>39512</v>
      </c>
    </row>
    <row r="343" spans="1:1">
      <c r="A343" s="2">
        <v>39513</v>
      </c>
    </row>
    <row r="344" spans="1:1">
      <c r="A344" s="2">
        <v>39514</v>
      </c>
    </row>
    <row r="345" spans="1:1">
      <c r="A345" s="2">
        <v>39515</v>
      </c>
    </row>
    <row r="346" spans="1:1">
      <c r="A346" s="2">
        <v>39516</v>
      </c>
    </row>
    <row r="347" spans="1:1">
      <c r="A347" s="2">
        <v>39517</v>
      </c>
    </row>
    <row r="348" spans="1:1">
      <c r="A348" s="2">
        <v>39518</v>
      </c>
    </row>
    <row r="349" spans="1:1">
      <c r="A349" s="2">
        <v>39519</v>
      </c>
    </row>
    <row r="350" spans="1:1">
      <c r="A350" s="2">
        <v>39520</v>
      </c>
    </row>
    <row r="351" spans="1:1">
      <c r="A351" s="2">
        <v>39521</v>
      </c>
    </row>
    <row r="352" spans="1:1">
      <c r="A352" s="2">
        <v>39522</v>
      </c>
    </row>
    <row r="353" spans="1:1">
      <c r="A353" s="2">
        <v>39523</v>
      </c>
    </row>
    <row r="354" spans="1:1">
      <c r="A354" s="2">
        <v>39524</v>
      </c>
    </row>
    <row r="355" spans="1:1">
      <c r="A355" s="2">
        <v>39525</v>
      </c>
    </row>
    <row r="356" spans="1:1">
      <c r="A356" s="2">
        <v>39526</v>
      </c>
    </row>
    <row r="357" spans="1:1">
      <c r="A357" s="2">
        <v>39527</v>
      </c>
    </row>
    <row r="358" spans="1:1">
      <c r="A358" s="2">
        <v>39528</v>
      </c>
    </row>
    <row r="359" spans="1:1">
      <c r="A359" s="2">
        <v>39529</v>
      </c>
    </row>
    <row r="360" spans="1:1">
      <c r="A360" s="2">
        <v>39530</v>
      </c>
    </row>
    <row r="361" spans="1:1">
      <c r="A361" s="2">
        <v>39531</v>
      </c>
    </row>
    <row r="362" spans="1:1">
      <c r="A362" s="2">
        <v>39532</v>
      </c>
    </row>
    <row r="363" spans="1:1">
      <c r="A363" s="2">
        <v>39533</v>
      </c>
    </row>
    <row r="364" spans="1:1">
      <c r="A364" s="2">
        <v>39534</v>
      </c>
    </row>
    <row r="365" spans="1:1">
      <c r="A365" s="2">
        <v>39535</v>
      </c>
    </row>
    <row r="366" spans="1:1">
      <c r="A366" s="2">
        <v>39536</v>
      </c>
    </row>
    <row r="367" spans="1:1">
      <c r="A367" s="2">
        <v>39537</v>
      </c>
    </row>
  </sheetData>
  <dataConsolidate/>
  <phoneticPr fontId="2"/>
  <conditionalFormatting sqref="B459:H1190">
    <cfRule type="cellIs" dxfId="133" priority="1" stopIfTrue="1" operator="between">
      <formula>28</formula>
      <formula>28.99</formula>
    </cfRule>
    <cfRule type="cellIs" dxfId="132" priority="2" stopIfTrue="1" operator="between">
      <formula>29</formula>
      <formula>29.99</formula>
    </cfRule>
    <cfRule type="cellIs" dxfId="131" priority="3" stopIfTrue="1" operator="greaterThan">
      <formula>30</formula>
    </cfRule>
  </conditionalFormatting>
  <conditionalFormatting sqref="B368:E458 F369:H458">
    <cfRule type="cellIs" dxfId="130" priority="4" stopIfTrue="1" operator="between">
      <formula>27</formula>
      <formula>27.99</formula>
    </cfRule>
    <cfRule type="cellIs" dxfId="129" priority="5" stopIfTrue="1" operator="between">
      <formula>28</formula>
      <formula>28.99</formula>
    </cfRule>
    <cfRule type="cellIs" dxfId="128" priority="6" stopIfTrue="1" operator="greaterThanOrEqual">
      <formula>29</formula>
    </cfRule>
  </conditionalFormatting>
  <conditionalFormatting sqref="B2:E367">
    <cfRule type="cellIs" dxfId="127" priority="7" stopIfTrue="1" operator="between">
      <formula>0.1</formula>
      <formula>10</formula>
    </cfRule>
    <cfRule type="cellIs" dxfId="126" priority="8" stopIfTrue="1" operator="between">
      <formula>25</formula>
      <formula>27.99</formula>
    </cfRule>
    <cfRule type="cellIs" dxfId="125" priority="9" stopIfTrue="1" operator="greaterThanOrEqual">
      <formula>28</formula>
    </cfRule>
  </conditionalFormatting>
  <conditionalFormatting sqref="N1">
    <cfRule type="cellIs" dxfId="124" priority="10" stopIfTrue="1" operator="between">
      <formula>1.0001</formula>
      <formula>1.0223</formula>
    </cfRule>
    <cfRule type="cellIs" dxfId="123" priority="11" stopIfTrue="1" operator="greaterThanOrEqual">
      <formula>1.0253</formula>
    </cfRule>
  </conditionalFormatting>
  <pageMargins left="0.78740157480314965" right="0.78740157480314965" top="0.98425196850393704" bottom="0.98425196850393704" header="0.51181102362204722" footer="0.51181102362204722"/>
  <pageSetup paperSize="0"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7F50C-7454-9048-8818-FBB10E4FA8F8}">
  <dimension ref="A1:N367"/>
  <sheetViews>
    <sheetView showZeros="0" zoomScaleNormal="100" workbookViewId="0">
      <pane ySplit="1" topLeftCell="A320" activePane="bottomLeft" state="frozen"/>
      <selection pane="bottomLeft" activeCell="E337" sqref="E337:E367"/>
    </sheetView>
  </sheetViews>
  <sheetFormatPr baseColWidth="10" defaultColWidth="13" defaultRowHeight="14"/>
  <cols>
    <col min="1" max="1" width="13" customWidth="1"/>
    <col min="2" max="5" width="12.83203125" style="4" customWidth="1"/>
    <col min="6" max="7" width="14" style="16" customWidth="1"/>
    <col min="8" max="8" width="7.83203125" style="16" customWidth="1"/>
    <col min="9" max="9" width="12.83203125" style="12" customWidth="1"/>
    <col min="10" max="10" width="13" customWidth="1"/>
    <col min="11" max="11" width="16.33203125" customWidth="1"/>
  </cols>
  <sheetData>
    <row r="1" spans="1:14" s="1" customFormat="1" ht="42" customHeight="1">
      <c r="A1" s="1" t="s">
        <v>102</v>
      </c>
      <c r="B1" s="5" t="s">
        <v>301</v>
      </c>
      <c r="C1" s="5" t="s">
        <v>1057</v>
      </c>
      <c r="D1" s="5" t="s">
        <v>1176</v>
      </c>
      <c r="E1" s="5" t="s">
        <v>1244</v>
      </c>
      <c r="F1" s="18" t="s">
        <v>1233</v>
      </c>
      <c r="G1" s="18" t="s">
        <v>235</v>
      </c>
      <c r="H1" s="15" t="s">
        <v>646</v>
      </c>
      <c r="I1" s="5" t="s">
        <v>280</v>
      </c>
      <c r="K1" s="14" t="s">
        <v>1212</v>
      </c>
      <c r="N1" s="17">
        <f>L1+L1*0.000025*(M1-15)</f>
        <v>0</v>
      </c>
    </row>
    <row r="2" spans="1:14">
      <c r="A2" s="2">
        <v>39172</v>
      </c>
      <c r="B2" s="4">
        <v>15</v>
      </c>
      <c r="C2" s="4">
        <v>13</v>
      </c>
      <c r="D2" s="4">
        <v>13.3</v>
      </c>
      <c r="E2" s="4">
        <v>13.3</v>
      </c>
      <c r="F2" s="27" t="s">
        <v>1621</v>
      </c>
      <c r="G2" s="27" t="s">
        <v>1622</v>
      </c>
      <c r="H2" s="27" t="s">
        <v>713</v>
      </c>
      <c r="I2" s="48" t="s">
        <v>1623</v>
      </c>
    </row>
    <row r="3" spans="1:14">
      <c r="A3" s="2">
        <v>39173</v>
      </c>
    </row>
    <row r="4" spans="1:14">
      <c r="A4" s="2">
        <v>39174</v>
      </c>
    </row>
    <row r="5" spans="1:14">
      <c r="A5" s="2">
        <v>39175</v>
      </c>
    </row>
    <row r="6" spans="1:14">
      <c r="A6" s="2">
        <v>39176</v>
      </c>
    </row>
    <row r="7" spans="1:14">
      <c r="A7" s="2">
        <v>39177</v>
      </c>
      <c r="B7" s="4">
        <v>12.5</v>
      </c>
      <c r="C7" s="4">
        <v>13</v>
      </c>
      <c r="D7" s="4">
        <v>12.5</v>
      </c>
      <c r="E7" s="4">
        <v>12.5</v>
      </c>
      <c r="F7" s="27" t="s">
        <v>1624</v>
      </c>
      <c r="G7" s="27" t="s">
        <v>789</v>
      </c>
      <c r="I7" s="8" t="s">
        <v>1626</v>
      </c>
    </row>
    <row r="8" spans="1:14">
      <c r="A8" s="2">
        <v>39178</v>
      </c>
    </row>
    <row r="9" spans="1:14">
      <c r="A9" s="2">
        <v>39179</v>
      </c>
      <c r="B9" s="4">
        <v>17</v>
      </c>
      <c r="C9" s="4">
        <v>13</v>
      </c>
      <c r="D9" s="4">
        <v>14.3</v>
      </c>
      <c r="E9" s="4">
        <v>13.3</v>
      </c>
      <c r="F9" s="27" t="s">
        <v>1625</v>
      </c>
      <c r="G9" s="27" t="s">
        <v>97</v>
      </c>
      <c r="H9" s="27" t="s">
        <v>226</v>
      </c>
      <c r="I9" s="48" t="s">
        <v>1627</v>
      </c>
    </row>
    <row r="10" spans="1:14">
      <c r="A10" s="2">
        <v>39180</v>
      </c>
    </row>
    <row r="11" spans="1:14">
      <c r="A11" s="2">
        <v>39181</v>
      </c>
    </row>
    <row r="12" spans="1:14">
      <c r="A12" s="2">
        <v>39182</v>
      </c>
    </row>
    <row r="13" spans="1:14">
      <c r="A13" s="2">
        <v>39183</v>
      </c>
    </row>
    <row r="14" spans="1:14">
      <c r="A14" s="2">
        <v>39184</v>
      </c>
      <c r="B14" s="4">
        <v>11</v>
      </c>
      <c r="C14" s="4">
        <v>13</v>
      </c>
      <c r="D14" s="4">
        <v>13.1</v>
      </c>
      <c r="E14" s="4">
        <v>13.7</v>
      </c>
      <c r="F14" s="27" t="s">
        <v>1628</v>
      </c>
      <c r="G14" s="27" t="s">
        <v>1630</v>
      </c>
      <c r="I14" s="8" t="s">
        <v>1631</v>
      </c>
    </row>
    <row r="15" spans="1:14">
      <c r="A15" s="2">
        <v>39185</v>
      </c>
    </row>
    <row r="16" spans="1:14">
      <c r="A16" s="2">
        <v>39186</v>
      </c>
      <c r="B16" s="4">
        <v>16</v>
      </c>
      <c r="C16" s="4">
        <v>12</v>
      </c>
      <c r="D16" s="4">
        <v>14.3</v>
      </c>
      <c r="E16" s="4">
        <v>13.1</v>
      </c>
      <c r="F16" s="27" t="s">
        <v>1629</v>
      </c>
      <c r="G16" s="27" t="s">
        <v>1633</v>
      </c>
      <c r="H16" s="27" t="s">
        <v>89</v>
      </c>
      <c r="I16" s="48" t="s">
        <v>1632</v>
      </c>
    </row>
    <row r="17" spans="1:9">
      <c r="A17" s="2">
        <v>39187</v>
      </c>
    </row>
    <row r="18" spans="1:9">
      <c r="A18" s="2">
        <v>39188</v>
      </c>
    </row>
    <row r="19" spans="1:9">
      <c r="A19" s="2">
        <v>39189</v>
      </c>
    </row>
    <row r="20" spans="1:9">
      <c r="A20" s="2">
        <v>39190</v>
      </c>
    </row>
    <row r="21" spans="1:9">
      <c r="A21" s="2">
        <v>39191</v>
      </c>
      <c r="B21" s="4">
        <v>18</v>
      </c>
      <c r="C21" s="4">
        <v>14</v>
      </c>
      <c r="D21" s="4">
        <v>14.6</v>
      </c>
      <c r="E21" s="4">
        <v>14.3</v>
      </c>
      <c r="F21" s="27" t="s">
        <v>1634</v>
      </c>
      <c r="G21" s="27" t="s">
        <v>1635</v>
      </c>
      <c r="I21" s="8" t="s">
        <v>1648</v>
      </c>
    </row>
    <row r="22" spans="1:9">
      <c r="A22" s="2">
        <v>39192</v>
      </c>
    </row>
    <row r="23" spans="1:9">
      <c r="A23" s="2">
        <v>39193</v>
      </c>
      <c r="B23" s="4">
        <v>10.8</v>
      </c>
      <c r="D23" s="4">
        <v>13.9</v>
      </c>
      <c r="E23" s="4">
        <v>13.9</v>
      </c>
      <c r="F23" s="27" t="s">
        <v>1636</v>
      </c>
      <c r="G23" s="27" t="s">
        <v>1637</v>
      </c>
      <c r="H23" s="27" t="s">
        <v>131</v>
      </c>
      <c r="I23" s="48" t="s">
        <v>1638</v>
      </c>
    </row>
    <row r="24" spans="1:9">
      <c r="A24" s="2">
        <v>39194</v>
      </c>
    </row>
    <row r="25" spans="1:9">
      <c r="A25" s="2">
        <v>39195</v>
      </c>
    </row>
    <row r="26" spans="1:9">
      <c r="A26" s="2">
        <v>39196</v>
      </c>
    </row>
    <row r="27" spans="1:9">
      <c r="A27" s="2">
        <v>39197</v>
      </c>
    </row>
    <row r="28" spans="1:9">
      <c r="A28" s="2">
        <v>39198</v>
      </c>
      <c r="B28" s="4">
        <v>15</v>
      </c>
      <c r="C28" s="4">
        <v>14</v>
      </c>
      <c r="D28" s="4">
        <v>15.5</v>
      </c>
      <c r="E28" s="4">
        <v>15.1</v>
      </c>
      <c r="F28" s="27" t="s">
        <v>838</v>
      </c>
      <c r="G28" s="27" t="s">
        <v>1639</v>
      </c>
      <c r="I28" s="8" t="s">
        <v>1328</v>
      </c>
    </row>
    <row r="29" spans="1:9">
      <c r="A29" s="2">
        <v>39199</v>
      </c>
      <c r="B29" s="4">
        <v>17</v>
      </c>
      <c r="D29" s="4">
        <v>15.8</v>
      </c>
      <c r="E29" s="4">
        <v>15.6</v>
      </c>
      <c r="F29" s="27" t="s">
        <v>1386</v>
      </c>
      <c r="G29" s="27" t="s">
        <v>885</v>
      </c>
      <c r="H29" s="27" t="s">
        <v>332</v>
      </c>
      <c r="I29" s="48" t="s">
        <v>1328</v>
      </c>
    </row>
    <row r="30" spans="1:9">
      <c r="A30" s="2">
        <v>39200</v>
      </c>
    </row>
    <row r="31" spans="1:9">
      <c r="A31" s="2">
        <v>39201</v>
      </c>
    </row>
    <row r="32" spans="1:9">
      <c r="A32" s="2">
        <v>39202</v>
      </c>
    </row>
    <row r="33" spans="1:9">
      <c r="A33" s="2">
        <v>39203</v>
      </c>
    </row>
    <row r="34" spans="1:9">
      <c r="A34" s="2">
        <v>39204</v>
      </c>
    </row>
    <row r="35" spans="1:9">
      <c r="A35" s="2">
        <v>39205</v>
      </c>
    </row>
    <row r="36" spans="1:9">
      <c r="A36" s="2">
        <v>39206</v>
      </c>
    </row>
    <row r="37" spans="1:9">
      <c r="A37" s="2">
        <v>39207</v>
      </c>
    </row>
    <row r="38" spans="1:9">
      <c r="A38" s="2">
        <v>39208</v>
      </c>
    </row>
    <row r="39" spans="1:9">
      <c r="A39" s="2">
        <v>39209</v>
      </c>
    </row>
    <row r="40" spans="1:9">
      <c r="A40" s="2">
        <v>39210</v>
      </c>
    </row>
    <row r="41" spans="1:9">
      <c r="A41" s="2">
        <v>39211</v>
      </c>
    </row>
    <row r="42" spans="1:9">
      <c r="A42" s="2">
        <v>39212</v>
      </c>
    </row>
    <row r="43" spans="1:9">
      <c r="A43" s="2">
        <v>39213</v>
      </c>
    </row>
    <row r="44" spans="1:9">
      <c r="A44" s="2">
        <v>39214</v>
      </c>
      <c r="B44" s="4">
        <v>21.5</v>
      </c>
      <c r="C44" s="4">
        <v>17</v>
      </c>
      <c r="D44" s="4">
        <v>18.5</v>
      </c>
      <c r="E44" s="4">
        <v>18.5</v>
      </c>
      <c r="F44" s="27" t="s">
        <v>1425</v>
      </c>
      <c r="G44" s="27" t="s">
        <v>1640</v>
      </c>
      <c r="H44" s="27" t="s">
        <v>123</v>
      </c>
      <c r="I44" s="48" t="s">
        <v>1643</v>
      </c>
    </row>
    <row r="45" spans="1:9">
      <c r="A45" s="2">
        <v>39215</v>
      </c>
    </row>
    <row r="46" spans="1:9">
      <c r="A46" s="2">
        <v>39216</v>
      </c>
    </row>
    <row r="47" spans="1:9">
      <c r="A47" s="2">
        <v>39217</v>
      </c>
    </row>
    <row r="48" spans="1:9">
      <c r="A48" s="2">
        <v>39218</v>
      </c>
    </row>
    <row r="49" spans="1:9">
      <c r="A49" s="2">
        <v>39219</v>
      </c>
    </row>
    <row r="50" spans="1:9">
      <c r="A50" s="2">
        <v>39220</v>
      </c>
    </row>
    <row r="51" spans="1:9">
      <c r="A51" s="2">
        <v>39221</v>
      </c>
      <c r="B51" s="4">
        <v>19.5</v>
      </c>
      <c r="C51" s="4">
        <v>17</v>
      </c>
      <c r="D51" s="4">
        <v>18.399999999999999</v>
      </c>
      <c r="E51" s="4">
        <v>20.3</v>
      </c>
      <c r="F51" s="27" t="s">
        <v>1641</v>
      </c>
      <c r="G51" s="27" t="s">
        <v>1642</v>
      </c>
      <c r="I51" s="8" t="s">
        <v>1649</v>
      </c>
    </row>
    <row r="52" spans="1:9">
      <c r="A52" s="2">
        <v>39222</v>
      </c>
    </row>
    <row r="53" spans="1:9">
      <c r="A53" s="2">
        <v>39223</v>
      </c>
    </row>
    <row r="54" spans="1:9">
      <c r="A54" s="2">
        <v>39224</v>
      </c>
    </row>
    <row r="55" spans="1:9">
      <c r="A55" s="2">
        <v>39225</v>
      </c>
    </row>
    <row r="56" spans="1:9">
      <c r="A56" s="2">
        <v>39226</v>
      </c>
      <c r="B56" s="4">
        <v>26</v>
      </c>
      <c r="C56" s="4">
        <v>17.5</v>
      </c>
      <c r="D56" s="4">
        <v>21.3</v>
      </c>
      <c r="E56" s="4">
        <v>21.4</v>
      </c>
      <c r="F56" s="27" t="s">
        <v>1644</v>
      </c>
      <c r="G56" s="27" t="s">
        <v>1368</v>
      </c>
      <c r="I56" s="8" t="s">
        <v>1650</v>
      </c>
    </row>
    <row r="57" spans="1:9">
      <c r="A57" s="2">
        <v>39227</v>
      </c>
    </row>
    <row r="58" spans="1:9">
      <c r="A58" s="2">
        <v>39228</v>
      </c>
      <c r="B58" s="4">
        <v>22</v>
      </c>
      <c r="C58" s="4">
        <v>17</v>
      </c>
      <c r="D58" s="4">
        <v>21.5</v>
      </c>
      <c r="E58" s="4">
        <v>17.8</v>
      </c>
      <c r="F58" s="27" t="s">
        <v>1645</v>
      </c>
      <c r="G58" s="27" t="s">
        <v>1646</v>
      </c>
      <c r="I58" s="8" t="s">
        <v>1647</v>
      </c>
    </row>
    <row r="59" spans="1:9">
      <c r="A59" s="2">
        <v>39229</v>
      </c>
    </row>
    <row r="60" spans="1:9">
      <c r="A60" s="2">
        <v>39230</v>
      </c>
    </row>
    <row r="61" spans="1:9">
      <c r="A61" s="2">
        <v>39231</v>
      </c>
    </row>
    <row r="62" spans="1:9">
      <c r="A62" s="2">
        <v>39232</v>
      </c>
    </row>
    <row r="63" spans="1:9">
      <c r="A63" s="2">
        <v>39233</v>
      </c>
      <c r="B63" s="4">
        <v>26</v>
      </c>
      <c r="C63" s="4">
        <v>19</v>
      </c>
      <c r="D63" s="4">
        <v>20.9</v>
      </c>
      <c r="E63" s="4">
        <v>20.9</v>
      </c>
      <c r="F63" s="27" t="s">
        <v>1651</v>
      </c>
      <c r="G63" s="27" t="s">
        <v>1652</v>
      </c>
      <c r="I63" s="8" t="s">
        <v>1523</v>
      </c>
    </row>
    <row r="64" spans="1:9">
      <c r="A64" s="2">
        <v>39234</v>
      </c>
    </row>
    <row r="65" spans="1:9">
      <c r="A65" s="2">
        <v>39235</v>
      </c>
      <c r="B65" s="4">
        <v>26</v>
      </c>
      <c r="C65" s="4">
        <v>19</v>
      </c>
      <c r="D65" s="4">
        <v>21.3</v>
      </c>
      <c r="E65" s="4">
        <v>21.4</v>
      </c>
      <c r="F65" s="27" t="s">
        <v>1653</v>
      </c>
      <c r="G65" s="27" t="s">
        <v>1654</v>
      </c>
      <c r="I65" s="8" t="s">
        <v>1328</v>
      </c>
    </row>
    <row r="66" spans="1:9">
      <c r="A66" s="2">
        <v>39236</v>
      </c>
    </row>
    <row r="67" spans="1:9">
      <c r="A67" s="2">
        <v>39237</v>
      </c>
    </row>
    <row r="68" spans="1:9">
      <c r="A68" s="2">
        <v>39238</v>
      </c>
    </row>
    <row r="69" spans="1:9">
      <c r="A69" s="2">
        <v>39239</v>
      </c>
    </row>
    <row r="70" spans="1:9">
      <c r="A70" s="2">
        <v>39240</v>
      </c>
      <c r="B70" s="4">
        <v>24</v>
      </c>
      <c r="C70" s="4">
        <v>21</v>
      </c>
      <c r="D70" s="4">
        <v>23</v>
      </c>
      <c r="E70" s="4">
        <v>20.9</v>
      </c>
      <c r="F70" s="27" t="s">
        <v>1655</v>
      </c>
      <c r="G70" s="27" t="s">
        <v>1429</v>
      </c>
      <c r="I70" s="8" t="s">
        <v>1328</v>
      </c>
    </row>
    <row r="71" spans="1:9">
      <c r="A71" s="2">
        <v>39241</v>
      </c>
    </row>
    <row r="72" spans="1:9">
      <c r="A72" s="2">
        <v>39242</v>
      </c>
      <c r="B72" s="4">
        <v>29</v>
      </c>
      <c r="C72" s="4">
        <v>21</v>
      </c>
      <c r="D72" s="4">
        <v>23.3</v>
      </c>
      <c r="E72" s="4">
        <v>21</v>
      </c>
      <c r="F72" s="27" t="s">
        <v>1656</v>
      </c>
      <c r="G72" s="27" t="s">
        <v>1657</v>
      </c>
      <c r="I72" s="8" t="s">
        <v>1523</v>
      </c>
    </row>
    <row r="73" spans="1:9">
      <c r="A73" s="2">
        <v>39243</v>
      </c>
    </row>
    <row r="74" spans="1:9">
      <c r="A74" s="2">
        <v>39244</v>
      </c>
    </row>
    <row r="75" spans="1:9">
      <c r="A75" s="2">
        <v>39245</v>
      </c>
    </row>
    <row r="76" spans="1:9">
      <c r="A76" s="2">
        <v>39246</v>
      </c>
    </row>
    <row r="77" spans="1:9">
      <c r="A77" s="2">
        <v>39247</v>
      </c>
      <c r="B77" s="4">
        <v>26</v>
      </c>
      <c r="C77" s="4">
        <v>21</v>
      </c>
      <c r="D77" s="4">
        <v>21.1</v>
      </c>
      <c r="E77" s="4">
        <v>21.4</v>
      </c>
      <c r="F77" s="27" t="s">
        <v>1658</v>
      </c>
      <c r="G77" s="27" t="s">
        <v>1659</v>
      </c>
      <c r="I77" s="8" t="s">
        <v>1660</v>
      </c>
    </row>
    <row r="78" spans="1:9">
      <c r="A78" s="2">
        <v>39248</v>
      </c>
    </row>
    <row r="79" spans="1:9">
      <c r="A79" s="2">
        <v>39249</v>
      </c>
      <c r="B79" s="4">
        <v>24</v>
      </c>
      <c r="C79" s="4">
        <v>21</v>
      </c>
      <c r="D79" s="4">
        <v>24.7</v>
      </c>
      <c r="E79" s="4">
        <v>23.3</v>
      </c>
      <c r="F79" s="27" t="s">
        <v>1661</v>
      </c>
      <c r="G79" s="27" t="s">
        <v>1662</v>
      </c>
      <c r="H79" s="27" t="s">
        <v>891</v>
      </c>
      <c r="I79" s="8" t="s">
        <v>1663</v>
      </c>
    </row>
    <row r="80" spans="1:9">
      <c r="A80" s="2">
        <v>39250</v>
      </c>
    </row>
    <row r="81" spans="1:9">
      <c r="A81" s="2">
        <v>39251</v>
      </c>
    </row>
    <row r="82" spans="1:9">
      <c r="A82" s="2">
        <v>39252</v>
      </c>
    </row>
    <row r="83" spans="1:9">
      <c r="A83" s="2">
        <v>39253</v>
      </c>
    </row>
    <row r="84" spans="1:9">
      <c r="A84" s="2">
        <v>39254</v>
      </c>
      <c r="B84" s="4">
        <v>24.7</v>
      </c>
      <c r="C84" s="4">
        <v>22</v>
      </c>
      <c r="D84" s="4">
        <v>21.4</v>
      </c>
      <c r="E84" s="4">
        <v>22.4</v>
      </c>
      <c r="F84" s="27" t="s">
        <v>1664</v>
      </c>
      <c r="G84" s="27" t="s">
        <v>1662</v>
      </c>
      <c r="I84" s="8" t="s">
        <v>1665</v>
      </c>
    </row>
    <row r="85" spans="1:9">
      <c r="A85" s="2">
        <v>39255</v>
      </c>
    </row>
    <row r="86" spans="1:9">
      <c r="A86" s="2">
        <v>39256</v>
      </c>
      <c r="B86" s="4">
        <v>30.2</v>
      </c>
      <c r="C86" s="4">
        <v>22</v>
      </c>
      <c r="D86" s="4">
        <v>25.8</v>
      </c>
      <c r="E86" s="4">
        <v>23.4</v>
      </c>
      <c r="F86" s="27" t="s">
        <v>1666</v>
      </c>
      <c r="G86" s="27" t="s">
        <v>1667</v>
      </c>
      <c r="H86" s="27" t="s">
        <v>252</v>
      </c>
      <c r="I86" s="48" t="s">
        <v>1328</v>
      </c>
    </row>
    <row r="87" spans="1:9">
      <c r="A87" s="2">
        <v>39257</v>
      </c>
    </row>
    <row r="88" spans="1:9">
      <c r="A88" s="2">
        <v>39258</v>
      </c>
    </row>
    <row r="89" spans="1:9">
      <c r="A89" s="2">
        <v>39259</v>
      </c>
    </row>
    <row r="90" spans="1:9">
      <c r="A90" s="2">
        <v>39260</v>
      </c>
    </row>
    <row r="91" spans="1:9">
      <c r="A91" s="2">
        <v>39261</v>
      </c>
      <c r="B91" s="4">
        <v>26.5</v>
      </c>
      <c r="C91" s="4">
        <v>23</v>
      </c>
      <c r="D91" s="4">
        <v>25.1</v>
      </c>
      <c r="E91" s="4">
        <v>23.6</v>
      </c>
      <c r="F91" s="27" t="s">
        <v>771</v>
      </c>
      <c r="G91" s="27" t="s">
        <v>156</v>
      </c>
      <c r="I91" s="8" t="s">
        <v>1668</v>
      </c>
    </row>
    <row r="92" spans="1:9">
      <c r="A92" s="2">
        <v>39262</v>
      </c>
    </row>
    <row r="93" spans="1:9">
      <c r="A93" s="2">
        <v>39263</v>
      </c>
      <c r="B93" s="4">
        <v>29</v>
      </c>
      <c r="C93" s="4">
        <v>23</v>
      </c>
      <c r="D93" s="4">
        <v>24.2</v>
      </c>
      <c r="E93" s="4">
        <v>23.4</v>
      </c>
      <c r="F93" s="27" t="s">
        <v>1419</v>
      </c>
      <c r="G93" s="27" t="s">
        <v>1669</v>
      </c>
      <c r="H93" s="27" t="s">
        <v>222</v>
      </c>
      <c r="I93" s="48" t="s">
        <v>1305</v>
      </c>
    </row>
    <row r="94" spans="1:9">
      <c r="A94" s="2">
        <v>39264</v>
      </c>
    </row>
    <row r="95" spans="1:9">
      <c r="A95" s="2">
        <v>39265</v>
      </c>
    </row>
    <row r="96" spans="1:9">
      <c r="A96" s="2">
        <v>39266</v>
      </c>
    </row>
    <row r="97" spans="1:9">
      <c r="A97" s="2">
        <v>39267</v>
      </c>
    </row>
    <row r="98" spans="1:9">
      <c r="A98" s="2">
        <v>39268</v>
      </c>
      <c r="B98" s="4">
        <v>26.5</v>
      </c>
      <c r="C98" s="4">
        <v>23</v>
      </c>
      <c r="D98" s="4">
        <v>21.4</v>
      </c>
      <c r="E98" s="4">
        <v>23.5</v>
      </c>
      <c r="F98" s="27" t="s">
        <v>1670</v>
      </c>
      <c r="G98" s="27" t="s">
        <v>1671</v>
      </c>
      <c r="I98" s="8" t="s">
        <v>1672</v>
      </c>
    </row>
    <row r="99" spans="1:9">
      <c r="A99" s="2">
        <v>39269</v>
      </c>
    </row>
    <row r="100" spans="1:9">
      <c r="A100" s="2">
        <v>39270</v>
      </c>
      <c r="B100" s="4">
        <v>26.5</v>
      </c>
      <c r="C100" s="4">
        <v>23</v>
      </c>
      <c r="D100" s="4">
        <v>25.8</v>
      </c>
      <c r="E100" s="4">
        <v>23.3</v>
      </c>
      <c r="F100" s="27" t="s">
        <v>1673</v>
      </c>
      <c r="G100" s="27" t="s">
        <v>1674</v>
      </c>
      <c r="H100" s="27" t="s">
        <v>216</v>
      </c>
      <c r="I100" s="48" t="s">
        <v>1382</v>
      </c>
    </row>
    <row r="101" spans="1:9">
      <c r="A101" s="2">
        <v>39271</v>
      </c>
    </row>
    <row r="102" spans="1:9">
      <c r="A102" s="2">
        <v>39272</v>
      </c>
    </row>
    <row r="103" spans="1:9">
      <c r="A103" s="2">
        <v>39273</v>
      </c>
    </row>
    <row r="104" spans="1:9">
      <c r="A104" s="2">
        <v>39274</v>
      </c>
    </row>
    <row r="105" spans="1:9">
      <c r="A105" s="2">
        <v>39275</v>
      </c>
      <c r="B105" s="4">
        <v>20.399999999999999</v>
      </c>
      <c r="C105" s="4">
        <v>23</v>
      </c>
      <c r="D105" s="4">
        <v>21.7</v>
      </c>
      <c r="E105" s="4">
        <v>22.8</v>
      </c>
      <c r="F105" s="27" t="s">
        <v>1675</v>
      </c>
      <c r="G105" s="27" t="s">
        <v>1676</v>
      </c>
      <c r="I105" s="8" t="s">
        <v>1623</v>
      </c>
    </row>
    <row r="106" spans="1:9">
      <c r="A106" s="2">
        <v>39276</v>
      </c>
    </row>
    <row r="107" spans="1:9">
      <c r="A107" s="2">
        <v>39277</v>
      </c>
      <c r="B107" s="4">
        <v>23</v>
      </c>
      <c r="C107" s="4">
        <v>23</v>
      </c>
      <c r="D107" s="4">
        <v>23.5</v>
      </c>
      <c r="E107" s="4">
        <v>23.1</v>
      </c>
      <c r="F107" s="27" t="s">
        <v>1677</v>
      </c>
      <c r="G107" s="27" t="s">
        <v>1507</v>
      </c>
      <c r="H107" s="27" t="s">
        <v>266</v>
      </c>
      <c r="I107" s="48" t="s">
        <v>1678</v>
      </c>
    </row>
    <row r="108" spans="1:9">
      <c r="A108" s="2">
        <v>39278</v>
      </c>
    </row>
    <row r="109" spans="1:9">
      <c r="A109" s="2">
        <v>39279</v>
      </c>
    </row>
    <row r="110" spans="1:9">
      <c r="A110" s="2">
        <v>39280</v>
      </c>
    </row>
    <row r="111" spans="1:9">
      <c r="A111" s="2">
        <v>39281</v>
      </c>
    </row>
    <row r="112" spans="1:9">
      <c r="A112" s="2">
        <v>39282</v>
      </c>
      <c r="B112" s="4">
        <v>30</v>
      </c>
      <c r="C112" s="4">
        <v>24</v>
      </c>
      <c r="D112" s="4">
        <v>29.6</v>
      </c>
      <c r="E112" s="4">
        <v>23.8</v>
      </c>
      <c r="F112" s="27" t="s">
        <v>1679</v>
      </c>
      <c r="G112" s="27" t="s">
        <v>1680</v>
      </c>
      <c r="I112" s="8" t="s">
        <v>1328</v>
      </c>
    </row>
    <row r="113" spans="1:9">
      <c r="A113" s="2">
        <v>39283</v>
      </c>
    </row>
    <row r="114" spans="1:9">
      <c r="A114" s="2">
        <v>39284</v>
      </c>
      <c r="B114" s="4">
        <v>27.4</v>
      </c>
      <c r="C114" s="4">
        <v>24</v>
      </c>
      <c r="D114" s="4">
        <v>27.9</v>
      </c>
      <c r="E114" s="4">
        <v>24.3</v>
      </c>
      <c r="F114" s="27" t="s">
        <v>1681</v>
      </c>
      <c r="G114" s="27" t="s">
        <v>1682</v>
      </c>
      <c r="H114" s="27" t="s">
        <v>404</v>
      </c>
      <c r="I114" s="48" t="s">
        <v>1497</v>
      </c>
    </row>
    <row r="115" spans="1:9">
      <c r="A115" s="2">
        <v>39285</v>
      </c>
    </row>
    <row r="116" spans="1:9">
      <c r="A116" s="2">
        <v>39286</v>
      </c>
    </row>
    <row r="117" spans="1:9">
      <c r="A117" s="2">
        <v>39287</v>
      </c>
    </row>
    <row r="118" spans="1:9">
      <c r="A118" s="2">
        <v>39288</v>
      </c>
    </row>
    <row r="119" spans="1:9">
      <c r="A119" s="2">
        <v>39289</v>
      </c>
      <c r="B119" s="4">
        <v>29.3</v>
      </c>
      <c r="C119" s="4">
        <v>24</v>
      </c>
      <c r="D119" s="4">
        <v>25.3</v>
      </c>
      <c r="E119" s="4">
        <v>24.4</v>
      </c>
      <c r="F119" s="27" t="s">
        <v>1683</v>
      </c>
      <c r="G119" s="27" t="s">
        <v>1684</v>
      </c>
      <c r="I119" s="8" t="s">
        <v>728</v>
      </c>
    </row>
    <row r="120" spans="1:9">
      <c r="A120" s="2">
        <v>39290</v>
      </c>
    </row>
    <row r="121" spans="1:9">
      <c r="A121" s="2">
        <v>39291</v>
      </c>
      <c r="B121" s="4">
        <v>26.9</v>
      </c>
      <c r="C121" s="4">
        <v>23</v>
      </c>
      <c r="D121" s="4">
        <v>26.3</v>
      </c>
      <c r="E121" s="4">
        <v>23.7</v>
      </c>
      <c r="F121" s="27" t="s">
        <v>1685</v>
      </c>
      <c r="G121" s="27" t="s">
        <v>1686</v>
      </c>
      <c r="H121" s="27" t="s">
        <v>450</v>
      </c>
      <c r="I121" s="48" t="s">
        <v>1687</v>
      </c>
    </row>
    <row r="122" spans="1:9">
      <c r="A122" s="2">
        <v>39292</v>
      </c>
    </row>
    <row r="123" spans="1:9">
      <c r="A123" s="2">
        <v>39293</v>
      </c>
    </row>
    <row r="124" spans="1:9">
      <c r="A124" s="2">
        <v>39294</v>
      </c>
    </row>
    <row r="125" spans="1:9">
      <c r="A125" s="2">
        <v>39295</v>
      </c>
    </row>
    <row r="126" spans="1:9">
      <c r="A126" s="2">
        <v>39296</v>
      </c>
      <c r="B126" s="4">
        <v>32</v>
      </c>
      <c r="C126" s="4">
        <v>26</v>
      </c>
      <c r="D126" s="4">
        <v>28</v>
      </c>
      <c r="E126" s="4">
        <v>26.2</v>
      </c>
      <c r="F126" s="27" t="s">
        <v>1688</v>
      </c>
      <c r="G126" s="27" t="s">
        <v>859</v>
      </c>
      <c r="I126" s="8" t="s">
        <v>728</v>
      </c>
    </row>
    <row r="127" spans="1:9">
      <c r="A127" s="2">
        <v>39297</v>
      </c>
    </row>
    <row r="128" spans="1:9">
      <c r="A128" s="2">
        <v>39298</v>
      </c>
      <c r="B128" s="4">
        <v>30.4</v>
      </c>
      <c r="C128" s="4">
        <v>26</v>
      </c>
      <c r="D128" s="4">
        <v>29.5</v>
      </c>
      <c r="E128" s="4">
        <v>26.1</v>
      </c>
      <c r="F128" s="27" t="s">
        <v>169</v>
      </c>
      <c r="G128" s="27" t="s">
        <v>1654</v>
      </c>
      <c r="H128" s="27" t="s">
        <v>171</v>
      </c>
      <c r="I128" s="48" t="s">
        <v>1305</v>
      </c>
    </row>
    <row r="129" spans="1:9">
      <c r="A129" s="2">
        <v>39299</v>
      </c>
    </row>
    <row r="130" spans="1:9">
      <c r="A130" s="2">
        <v>39300</v>
      </c>
    </row>
    <row r="131" spans="1:9">
      <c r="A131" s="2">
        <v>39301</v>
      </c>
    </row>
    <row r="132" spans="1:9">
      <c r="A132" s="2">
        <v>39302</v>
      </c>
    </row>
    <row r="133" spans="1:9">
      <c r="A133" s="2">
        <v>39303</v>
      </c>
    </row>
    <row r="134" spans="1:9">
      <c r="A134" s="2">
        <v>39304</v>
      </c>
    </row>
    <row r="135" spans="1:9">
      <c r="A135" s="2">
        <v>39305</v>
      </c>
    </row>
    <row r="136" spans="1:9">
      <c r="A136" s="2">
        <v>39306</v>
      </c>
    </row>
    <row r="137" spans="1:9">
      <c r="A137" s="2">
        <v>39307</v>
      </c>
    </row>
    <row r="138" spans="1:9">
      <c r="A138" s="2">
        <v>39308</v>
      </c>
    </row>
    <row r="139" spans="1:9">
      <c r="A139" s="2">
        <v>39309</v>
      </c>
    </row>
    <row r="140" spans="1:9">
      <c r="A140" s="2">
        <v>39310</v>
      </c>
      <c r="B140" s="4">
        <v>31.5</v>
      </c>
      <c r="C140" s="4">
        <v>28.5</v>
      </c>
      <c r="D140" s="4">
        <v>31.3</v>
      </c>
      <c r="E140" s="4">
        <v>29.8</v>
      </c>
      <c r="F140" s="27" t="s">
        <v>1689</v>
      </c>
      <c r="G140" s="27" t="s">
        <v>1690</v>
      </c>
      <c r="I140" s="8" t="s">
        <v>1328</v>
      </c>
    </row>
    <row r="141" spans="1:9">
      <c r="A141" s="2">
        <v>39311</v>
      </c>
    </row>
    <row r="142" spans="1:9">
      <c r="A142" s="2">
        <v>39312</v>
      </c>
      <c r="B142" s="4">
        <v>29.5</v>
      </c>
      <c r="D142" s="4">
        <v>30.3</v>
      </c>
      <c r="E142" s="4">
        <v>29.5</v>
      </c>
      <c r="F142" s="27" t="s">
        <v>1691</v>
      </c>
      <c r="G142" s="27" t="s">
        <v>1692</v>
      </c>
      <c r="H142" s="27" t="s">
        <v>275</v>
      </c>
      <c r="I142" s="8" t="s">
        <v>1328</v>
      </c>
    </row>
    <row r="143" spans="1:9">
      <c r="A143" s="2">
        <v>39313</v>
      </c>
    </row>
    <row r="144" spans="1:9">
      <c r="A144" s="2">
        <v>39314</v>
      </c>
    </row>
    <row r="145" spans="1:9">
      <c r="A145" s="2">
        <v>39315</v>
      </c>
    </row>
    <row r="146" spans="1:9">
      <c r="A146" s="2">
        <v>39316</v>
      </c>
    </row>
    <row r="147" spans="1:9">
      <c r="A147" s="2">
        <v>39317</v>
      </c>
      <c r="B147" s="4">
        <v>29.5</v>
      </c>
      <c r="D147" s="4">
        <v>30.9</v>
      </c>
      <c r="E147" s="4">
        <v>30.1</v>
      </c>
      <c r="F147" s="27" t="s">
        <v>1693</v>
      </c>
      <c r="G147" s="27" t="s">
        <v>1666</v>
      </c>
      <c r="I147" s="8" t="s">
        <v>1328</v>
      </c>
    </row>
    <row r="148" spans="1:9">
      <c r="A148" s="2">
        <v>39318</v>
      </c>
    </row>
    <row r="149" spans="1:9">
      <c r="A149" s="2">
        <v>39319</v>
      </c>
      <c r="B149" s="4">
        <v>34</v>
      </c>
      <c r="D149" s="4">
        <v>31.5</v>
      </c>
      <c r="E149" s="4">
        <v>30.5</v>
      </c>
      <c r="F149" s="27" t="s">
        <v>1689</v>
      </c>
      <c r="G149" s="27" t="s">
        <v>1636</v>
      </c>
      <c r="H149" s="27" t="s">
        <v>284</v>
      </c>
      <c r="I149" s="48" t="s">
        <v>1328</v>
      </c>
    </row>
    <row r="150" spans="1:9">
      <c r="A150" s="2">
        <v>39320</v>
      </c>
    </row>
    <row r="151" spans="1:9">
      <c r="A151" s="2">
        <v>39321</v>
      </c>
    </row>
    <row r="152" spans="1:9">
      <c r="A152" s="2">
        <v>39322</v>
      </c>
    </row>
    <row r="153" spans="1:9">
      <c r="A153" s="2">
        <v>39323</v>
      </c>
    </row>
    <row r="154" spans="1:9">
      <c r="A154" s="2">
        <v>39324</v>
      </c>
      <c r="B154" s="4">
        <v>30</v>
      </c>
      <c r="D154" s="4">
        <v>29.8</v>
      </c>
      <c r="E154" s="4">
        <v>29.9</v>
      </c>
      <c r="F154" s="27" t="s">
        <v>1691</v>
      </c>
      <c r="G154" s="27" t="s">
        <v>1694</v>
      </c>
      <c r="I154" s="48" t="s">
        <v>1328</v>
      </c>
    </row>
    <row r="155" spans="1:9">
      <c r="A155" s="2">
        <v>39325</v>
      </c>
    </row>
    <row r="156" spans="1:9">
      <c r="A156" s="2">
        <v>39326</v>
      </c>
      <c r="B156" s="4">
        <v>33.4</v>
      </c>
      <c r="D156" s="4">
        <v>30</v>
      </c>
      <c r="E156" s="4">
        <v>29.7</v>
      </c>
      <c r="F156" s="27" t="s">
        <v>1695</v>
      </c>
      <c r="G156" s="27" t="s">
        <v>1696</v>
      </c>
      <c r="H156" s="27" t="s">
        <v>184</v>
      </c>
      <c r="I156" s="48" t="s">
        <v>1697</v>
      </c>
    </row>
    <row r="157" spans="1:9">
      <c r="A157" s="2">
        <v>39327</v>
      </c>
    </row>
    <row r="158" spans="1:9">
      <c r="A158" s="2">
        <v>39328</v>
      </c>
    </row>
    <row r="159" spans="1:9">
      <c r="A159" s="2">
        <v>39329</v>
      </c>
    </row>
    <row r="160" spans="1:9">
      <c r="A160" s="2">
        <v>39330</v>
      </c>
    </row>
    <row r="161" spans="1:9">
      <c r="A161" s="2">
        <v>39331</v>
      </c>
      <c r="B161" s="4">
        <v>33</v>
      </c>
      <c r="C161" s="4">
        <v>28</v>
      </c>
      <c r="D161" s="4">
        <v>28</v>
      </c>
      <c r="E161" s="4">
        <v>28.4</v>
      </c>
      <c r="F161" s="27" t="s">
        <v>1698</v>
      </c>
      <c r="G161" s="27" t="s">
        <v>1699</v>
      </c>
      <c r="I161" s="8" t="s">
        <v>1700</v>
      </c>
    </row>
    <row r="162" spans="1:9">
      <c r="A162" s="2">
        <v>39332</v>
      </c>
    </row>
    <row r="163" spans="1:9">
      <c r="A163" s="2">
        <v>39333</v>
      </c>
      <c r="B163" s="4">
        <v>27</v>
      </c>
      <c r="D163" s="38">
        <v>27.5</v>
      </c>
      <c r="E163" s="38">
        <v>27.4</v>
      </c>
      <c r="F163" s="27" t="s">
        <v>1701</v>
      </c>
      <c r="G163" s="27" t="s">
        <v>1702</v>
      </c>
      <c r="H163" s="27" t="s">
        <v>573</v>
      </c>
      <c r="I163" s="48" t="s">
        <v>1703</v>
      </c>
    </row>
    <row r="164" spans="1:9">
      <c r="A164" s="2">
        <v>39334</v>
      </c>
    </row>
    <row r="165" spans="1:9">
      <c r="A165" s="2">
        <v>39335</v>
      </c>
    </row>
    <row r="166" spans="1:9">
      <c r="A166" s="2">
        <v>39336</v>
      </c>
    </row>
    <row r="167" spans="1:9">
      <c r="A167" s="2">
        <v>39337</v>
      </c>
    </row>
    <row r="168" spans="1:9">
      <c r="A168" s="2">
        <v>39338</v>
      </c>
      <c r="B168" s="4">
        <v>23</v>
      </c>
      <c r="D168" s="4">
        <v>26.4</v>
      </c>
      <c r="E168" s="4">
        <v>26.4</v>
      </c>
      <c r="F168" s="27" t="s">
        <v>1670</v>
      </c>
      <c r="G168" s="27" t="s">
        <v>1704</v>
      </c>
      <c r="I168" s="8" t="s">
        <v>1705</v>
      </c>
    </row>
    <row r="169" spans="1:9">
      <c r="A169" s="2">
        <v>39339</v>
      </c>
    </row>
    <row r="170" spans="1:9">
      <c r="A170" s="2">
        <v>39340</v>
      </c>
      <c r="B170" s="4">
        <v>27</v>
      </c>
      <c r="D170" s="4">
        <v>26.3</v>
      </c>
      <c r="E170" s="4">
        <v>26.4</v>
      </c>
      <c r="F170" s="27" t="s">
        <v>1701</v>
      </c>
      <c r="G170" s="27" t="s">
        <v>334</v>
      </c>
      <c r="H170" s="27" t="s">
        <v>178</v>
      </c>
      <c r="I170" s="48" t="s">
        <v>1382</v>
      </c>
    </row>
    <row r="171" spans="1:9">
      <c r="A171" s="2">
        <v>39341</v>
      </c>
    </row>
    <row r="172" spans="1:9">
      <c r="A172" s="2">
        <v>39342</v>
      </c>
    </row>
    <row r="173" spans="1:9">
      <c r="A173" s="2">
        <v>39343</v>
      </c>
    </row>
    <row r="174" spans="1:9">
      <c r="A174" s="2">
        <v>39344</v>
      </c>
    </row>
    <row r="175" spans="1:9">
      <c r="A175" s="2">
        <v>39345</v>
      </c>
    </row>
    <row r="176" spans="1:9">
      <c r="A176" s="2">
        <v>39346</v>
      </c>
    </row>
    <row r="177" spans="1:9">
      <c r="A177" s="2">
        <v>39347</v>
      </c>
      <c r="B177" s="4">
        <v>26</v>
      </c>
      <c r="D177" s="4">
        <v>25.7</v>
      </c>
      <c r="E177" s="4">
        <v>25.7</v>
      </c>
      <c r="F177" s="27" t="s">
        <v>1706</v>
      </c>
      <c r="G177" s="27" t="s">
        <v>308</v>
      </c>
      <c r="I177" s="8" t="s">
        <v>1707</v>
      </c>
    </row>
    <row r="178" spans="1:9">
      <c r="A178" s="2">
        <v>39348</v>
      </c>
    </row>
    <row r="179" spans="1:9">
      <c r="A179" s="2">
        <v>39349</v>
      </c>
    </row>
    <row r="180" spans="1:9">
      <c r="A180" s="2">
        <v>39350</v>
      </c>
    </row>
    <row r="181" spans="1:9">
      <c r="A181" s="2">
        <v>39351</v>
      </c>
    </row>
    <row r="182" spans="1:9">
      <c r="A182" s="2">
        <v>39352</v>
      </c>
      <c r="B182" s="4">
        <v>21</v>
      </c>
      <c r="D182" s="4">
        <v>21.5</v>
      </c>
      <c r="E182" s="4">
        <v>23.5</v>
      </c>
      <c r="F182" s="27" t="s">
        <v>1708</v>
      </c>
      <c r="G182" s="27" t="s">
        <v>1709</v>
      </c>
      <c r="I182" s="8" t="s">
        <v>1710</v>
      </c>
    </row>
    <row r="183" spans="1:9">
      <c r="A183" s="2">
        <v>39353</v>
      </c>
    </row>
    <row r="184" spans="1:9">
      <c r="A184" s="2">
        <v>39354</v>
      </c>
      <c r="B184" s="4">
        <v>22.3</v>
      </c>
      <c r="D184" s="4">
        <v>21.5</v>
      </c>
      <c r="E184" s="4">
        <v>25.8</v>
      </c>
      <c r="F184" s="27" t="s">
        <v>1711</v>
      </c>
      <c r="G184" s="27" t="s">
        <v>1712</v>
      </c>
      <c r="H184" s="27" t="s">
        <v>198</v>
      </c>
      <c r="I184" s="48" t="s">
        <v>1382</v>
      </c>
    </row>
    <row r="185" spans="1:9">
      <c r="A185" s="2">
        <v>39355</v>
      </c>
    </row>
    <row r="186" spans="1:9">
      <c r="A186" s="2">
        <v>39356</v>
      </c>
    </row>
    <row r="187" spans="1:9">
      <c r="A187" s="2">
        <v>39357</v>
      </c>
    </row>
    <row r="188" spans="1:9">
      <c r="A188" s="2">
        <v>39358</v>
      </c>
    </row>
    <row r="189" spans="1:9">
      <c r="A189" s="2">
        <v>39359</v>
      </c>
    </row>
    <row r="190" spans="1:9">
      <c r="A190" s="2">
        <v>39360</v>
      </c>
    </row>
    <row r="191" spans="1:9">
      <c r="A191" s="2">
        <v>39361</v>
      </c>
      <c r="B191" s="4">
        <v>21.5</v>
      </c>
      <c r="D191" s="4">
        <v>23.6</v>
      </c>
      <c r="E191" s="4">
        <v>23.6</v>
      </c>
      <c r="F191" s="27" t="s">
        <v>790</v>
      </c>
      <c r="G191" s="27" t="s">
        <v>1762</v>
      </c>
      <c r="H191" s="27" t="s">
        <v>72</v>
      </c>
      <c r="I191" s="47" t="s">
        <v>1763</v>
      </c>
    </row>
    <row r="192" spans="1:9">
      <c r="A192" s="2">
        <v>39362</v>
      </c>
    </row>
    <row r="193" spans="1:9">
      <c r="A193" s="2">
        <v>39363</v>
      </c>
    </row>
    <row r="194" spans="1:9">
      <c r="A194" s="2">
        <v>39364</v>
      </c>
    </row>
    <row r="195" spans="1:9">
      <c r="A195" s="2">
        <v>39365</v>
      </c>
    </row>
    <row r="196" spans="1:9">
      <c r="A196" s="2">
        <v>39366</v>
      </c>
      <c r="B196" s="4">
        <v>22</v>
      </c>
      <c r="D196" s="4">
        <v>22.7</v>
      </c>
      <c r="E196" s="4">
        <v>23.2</v>
      </c>
      <c r="F196" s="27" t="s">
        <v>1701</v>
      </c>
      <c r="G196" s="27" t="s">
        <v>1764</v>
      </c>
      <c r="I196" s="8" t="s">
        <v>1328</v>
      </c>
    </row>
    <row r="197" spans="1:9">
      <c r="A197" s="2">
        <v>39367</v>
      </c>
    </row>
    <row r="198" spans="1:9">
      <c r="A198" s="2">
        <v>39368</v>
      </c>
      <c r="B198" s="4">
        <v>21</v>
      </c>
      <c r="D198" s="4">
        <v>22.9</v>
      </c>
      <c r="E198" s="4">
        <v>21.4</v>
      </c>
      <c r="F198" s="27" t="s">
        <v>1767</v>
      </c>
      <c r="G198" s="27" t="s">
        <v>1768</v>
      </c>
      <c r="H198" s="27" t="s">
        <v>151</v>
      </c>
      <c r="I198" s="48" t="s">
        <v>1769</v>
      </c>
    </row>
    <row r="199" spans="1:9">
      <c r="A199" s="2">
        <v>39369</v>
      </c>
    </row>
    <row r="200" spans="1:9">
      <c r="A200" s="2">
        <v>39370</v>
      </c>
    </row>
    <row r="201" spans="1:9">
      <c r="A201" s="2">
        <v>39371</v>
      </c>
    </row>
    <row r="202" spans="1:9">
      <c r="A202" s="2">
        <v>39372</v>
      </c>
    </row>
    <row r="203" spans="1:9">
      <c r="A203" s="2">
        <v>39373</v>
      </c>
      <c r="B203" s="4">
        <v>16</v>
      </c>
      <c r="C203" s="4">
        <v>22</v>
      </c>
      <c r="D203" s="4">
        <v>22.3</v>
      </c>
      <c r="E203" s="4">
        <v>22.4</v>
      </c>
      <c r="F203" s="27" t="s">
        <v>1770</v>
      </c>
      <c r="G203" s="27" t="s">
        <v>1771</v>
      </c>
      <c r="I203" s="8" t="s">
        <v>728</v>
      </c>
    </row>
    <row r="204" spans="1:9">
      <c r="A204" s="2">
        <v>39374</v>
      </c>
    </row>
    <row r="205" spans="1:9">
      <c r="A205" s="2">
        <v>39375</v>
      </c>
      <c r="B205" s="4">
        <v>22.3</v>
      </c>
      <c r="D205" s="4">
        <v>21.6</v>
      </c>
      <c r="E205" s="4">
        <v>22.6</v>
      </c>
      <c r="F205" s="27" t="s">
        <v>1772</v>
      </c>
      <c r="G205" s="27" t="s">
        <v>1773</v>
      </c>
      <c r="H205" s="27" t="s">
        <v>60</v>
      </c>
      <c r="I205" s="86" t="s">
        <v>1328</v>
      </c>
    </row>
    <row r="206" spans="1:9">
      <c r="A206" s="2">
        <v>39376</v>
      </c>
    </row>
    <row r="207" spans="1:9">
      <c r="A207" s="2">
        <v>39377</v>
      </c>
    </row>
    <row r="208" spans="1:9">
      <c r="A208" s="2">
        <v>39378</v>
      </c>
    </row>
    <row r="209" spans="1:9">
      <c r="A209" s="2">
        <v>39379</v>
      </c>
    </row>
    <row r="210" spans="1:9">
      <c r="A210" s="2">
        <v>39380</v>
      </c>
      <c r="B210" s="4">
        <v>17.2</v>
      </c>
      <c r="D210" s="4">
        <v>21.4</v>
      </c>
      <c r="E210" s="4">
        <v>21.4</v>
      </c>
      <c r="F210" s="27" t="s">
        <v>1774</v>
      </c>
      <c r="G210" s="27" t="s">
        <v>1775</v>
      </c>
      <c r="I210" s="8" t="s">
        <v>1328</v>
      </c>
    </row>
    <row r="211" spans="1:9">
      <c r="A211" s="2">
        <v>39381</v>
      </c>
    </row>
    <row r="212" spans="1:9">
      <c r="A212" s="2">
        <v>39382</v>
      </c>
      <c r="B212" s="4">
        <v>15.5</v>
      </c>
      <c r="D212" s="4">
        <v>20.9</v>
      </c>
      <c r="E212" s="4">
        <v>21.8</v>
      </c>
      <c r="F212" s="27" t="s">
        <v>1776</v>
      </c>
      <c r="G212" s="27" t="s">
        <v>1777</v>
      </c>
      <c r="H212" s="27" t="s">
        <v>364</v>
      </c>
      <c r="I212" s="48" t="s">
        <v>1778</v>
      </c>
    </row>
    <row r="213" spans="1:9">
      <c r="A213" s="2">
        <v>39383</v>
      </c>
    </row>
    <row r="214" spans="1:9">
      <c r="A214" s="2">
        <v>39384</v>
      </c>
    </row>
    <row r="215" spans="1:9">
      <c r="A215" s="2">
        <v>39385</v>
      </c>
    </row>
    <row r="216" spans="1:9">
      <c r="A216" s="2">
        <v>39386</v>
      </c>
    </row>
    <row r="217" spans="1:9">
      <c r="A217" s="2">
        <v>39387</v>
      </c>
      <c r="B217" s="4">
        <v>16.5</v>
      </c>
      <c r="D217" s="4">
        <v>21.8</v>
      </c>
      <c r="E217" s="4">
        <v>21.8</v>
      </c>
      <c r="F217" s="27" t="s">
        <v>1273</v>
      </c>
      <c r="G217" s="27" t="s">
        <v>1780</v>
      </c>
      <c r="I217" s="8" t="s">
        <v>1781</v>
      </c>
    </row>
    <row r="218" spans="1:9">
      <c r="A218" s="2">
        <v>39388</v>
      </c>
    </row>
    <row r="219" spans="1:9">
      <c r="A219" s="2">
        <v>39389</v>
      </c>
      <c r="B219" s="4">
        <v>11</v>
      </c>
      <c r="C219" s="4">
        <v>19.5</v>
      </c>
      <c r="D219" s="4">
        <v>20.3</v>
      </c>
      <c r="E219" s="4">
        <v>20.3</v>
      </c>
      <c r="F219" s="27" t="s">
        <v>1782</v>
      </c>
      <c r="G219" s="27" t="s">
        <v>1783</v>
      </c>
      <c r="I219" s="8" t="s">
        <v>1437</v>
      </c>
    </row>
    <row r="220" spans="1:9">
      <c r="A220" s="2">
        <v>39390</v>
      </c>
    </row>
    <row r="221" spans="1:9">
      <c r="A221" s="2">
        <v>39391</v>
      </c>
    </row>
    <row r="222" spans="1:9">
      <c r="A222" s="2">
        <v>39392</v>
      </c>
    </row>
    <row r="223" spans="1:9">
      <c r="A223" s="2">
        <v>39393</v>
      </c>
    </row>
    <row r="224" spans="1:9">
      <c r="A224" s="2">
        <v>39394</v>
      </c>
      <c r="B224" s="4">
        <v>13</v>
      </c>
      <c r="D224" s="4">
        <v>19.7</v>
      </c>
      <c r="E224" s="4">
        <v>19.8</v>
      </c>
      <c r="F224" s="27" t="s">
        <v>1784</v>
      </c>
      <c r="G224" s="27" t="s">
        <v>1785</v>
      </c>
      <c r="I224" s="8" t="s">
        <v>1786</v>
      </c>
    </row>
    <row r="225" spans="1:9">
      <c r="A225" s="2">
        <v>39395</v>
      </c>
    </row>
    <row r="226" spans="1:9">
      <c r="A226" s="2">
        <v>39396</v>
      </c>
      <c r="B226" s="4">
        <v>12.5</v>
      </c>
      <c r="C226" s="4">
        <v>18.5</v>
      </c>
      <c r="D226" s="4">
        <v>19.100000000000001</v>
      </c>
      <c r="E226" s="4">
        <v>19.100000000000001</v>
      </c>
      <c r="F226" s="27" t="s">
        <v>1787</v>
      </c>
      <c r="G226" s="27" t="s">
        <v>929</v>
      </c>
      <c r="H226" s="27" t="s">
        <v>656</v>
      </c>
      <c r="I226" s="48" t="s">
        <v>1788</v>
      </c>
    </row>
    <row r="227" spans="1:9">
      <c r="A227" s="2">
        <v>39397</v>
      </c>
    </row>
    <row r="228" spans="1:9">
      <c r="A228" s="2">
        <v>39398</v>
      </c>
    </row>
    <row r="229" spans="1:9">
      <c r="A229" s="2">
        <v>39399</v>
      </c>
    </row>
    <row r="230" spans="1:9">
      <c r="A230" s="2">
        <v>39400</v>
      </c>
    </row>
    <row r="231" spans="1:9">
      <c r="A231" s="2">
        <v>39401</v>
      </c>
      <c r="B231" s="4">
        <v>17.5</v>
      </c>
      <c r="C231" s="4">
        <v>19.5</v>
      </c>
      <c r="D231" s="4">
        <v>19.899999999999999</v>
      </c>
      <c r="E231" s="4">
        <v>19.600000000000001</v>
      </c>
      <c r="F231" s="27" t="s">
        <v>1789</v>
      </c>
      <c r="G231" s="27" t="s">
        <v>1790</v>
      </c>
      <c r="I231" s="8" t="s">
        <v>1328</v>
      </c>
    </row>
    <row r="232" spans="1:9">
      <c r="A232" s="2">
        <v>39402</v>
      </c>
      <c r="E232" s="38"/>
    </row>
    <row r="233" spans="1:9">
      <c r="A233" s="2">
        <v>39403</v>
      </c>
      <c r="B233" s="4">
        <v>18.5</v>
      </c>
      <c r="C233" s="4">
        <v>18</v>
      </c>
      <c r="D233" s="4">
        <v>20.100000000000001</v>
      </c>
      <c r="E233" s="4">
        <v>19.7</v>
      </c>
      <c r="F233" s="27" t="s">
        <v>1791</v>
      </c>
      <c r="G233" s="27" t="s">
        <v>1792</v>
      </c>
      <c r="H233" s="27" t="s">
        <v>38</v>
      </c>
      <c r="I233" s="8" t="s">
        <v>1328</v>
      </c>
    </row>
    <row r="234" spans="1:9">
      <c r="A234" s="2">
        <v>39404</v>
      </c>
      <c r="G234" s="27"/>
    </row>
    <row r="235" spans="1:9">
      <c r="A235" s="2">
        <v>39405</v>
      </c>
    </row>
    <row r="236" spans="1:9">
      <c r="A236" s="2">
        <v>39406</v>
      </c>
    </row>
    <row r="237" spans="1:9">
      <c r="A237" s="2">
        <v>39407</v>
      </c>
    </row>
    <row r="238" spans="1:9">
      <c r="A238" s="2">
        <v>39408</v>
      </c>
    </row>
    <row r="239" spans="1:9">
      <c r="A239" s="2">
        <v>39409</v>
      </c>
    </row>
    <row r="240" spans="1:9">
      <c r="A240" s="2">
        <v>39410</v>
      </c>
      <c r="B240" s="4">
        <v>11</v>
      </c>
      <c r="C240" s="4">
        <v>18</v>
      </c>
      <c r="D240" s="4">
        <v>16.8</v>
      </c>
      <c r="E240" s="4">
        <v>18</v>
      </c>
      <c r="F240" s="27" t="s">
        <v>1794</v>
      </c>
      <c r="G240" s="27" t="s">
        <v>1795</v>
      </c>
      <c r="H240" s="27" t="s">
        <v>433</v>
      </c>
      <c r="I240" s="48" t="s">
        <v>1308</v>
      </c>
    </row>
    <row r="241" spans="1:9">
      <c r="A241" s="2">
        <v>39411</v>
      </c>
    </row>
    <row r="242" spans="1:9">
      <c r="A242" s="2">
        <v>39412</v>
      </c>
    </row>
    <row r="243" spans="1:9">
      <c r="A243" s="2">
        <v>39413</v>
      </c>
    </row>
    <row r="244" spans="1:9">
      <c r="A244" s="2">
        <v>39414</v>
      </c>
    </row>
    <row r="245" spans="1:9">
      <c r="A245" s="2">
        <v>39415</v>
      </c>
      <c r="B245" s="4">
        <v>10.5</v>
      </c>
      <c r="C245" s="4">
        <v>17</v>
      </c>
      <c r="D245" s="4">
        <v>16.2</v>
      </c>
      <c r="E245" s="4">
        <v>17</v>
      </c>
      <c r="F245" s="27" t="s">
        <v>1796</v>
      </c>
      <c r="G245" s="27" t="s">
        <v>1797</v>
      </c>
      <c r="I245" s="8" t="s">
        <v>728</v>
      </c>
    </row>
    <row r="246" spans="1:9">
      <c r="A246" s="2">
        <v>39416</v>
      </c>
    </row>
    <row r="247" spans="1:9">
      <c r="A247" s="2">
        <v>39417</v>
      </c>
      <c r="B247" s="4">
        <v>12</v>
      </c>
      <c r="C247" s="4">
        <v>17</v>
      </c>
      <c r="D247" s="4">
        <v>15.4</v>
      </c>
      <c r="E247" s="4">
        <v>16</v>
      </c>
      <c r="F247" s="27" t="s">
        <v>1798</v>
      </c>
      <c r="G247" s="27" t="s">
        <v>1799</v>
      </c>
      <c r="H247" s="27" t="s">
        <v>176</v>
      </c>
      <c r="I247" s="48" t="s">
        <v>1800</v>
      </c>
    </row>
    <row r="248" spans="1:9">
      <c r="A248" s="2">
        <v>39418</v>
      </c>
    </row>
    <row r="249" spans="1:9">
      <c r="A249" s="2">
        <v>39419</v>
      </c>
    </row>
    <row r="250" spans="1:9">
      <c r="A250" s="2">
        <v>39420</v>
      </c>
    </row>
    <row r="251" spans="1:9">
      <c r="A251" s="2">
        <v>39421</v>
      </c>
    </row>
    <row r="252" spans="1:9">
      <c r="A252" s="2">
        <v>39422</v>
      </c>
      <c r="B252" s="4">
        <v>8</v>
      </c>
      <c r="C252" s="4">
        <v>17</v>
      </c>
      <c r="D252" s="4">
        <v>16.600000000000001</v>
      </c>
      <c r="E252" s="4">
        <v>17.7</v>
      </c>
      <c r="F252" s="27" t="s">
        <v>1801</v>
      </c>
      <c r="G252" s="27" t="s">
        <v>1802</v>
      </c>
      <c r="I252" s="8" t="s">
        <v>1328</v>
      </c>
    </row>
    <row r="253" spans="1:9">
      <c r="A253" s="2">
        <v>39423</v>
      </c>
    </row>
    <row r="254" spans="1:9">
      <c r="A254" s="2">
        <v>39424</v>
      </c>
      <c r="B254" s="4">
        <v>10.199999999999999</v>
      </c>
      <c r="C254" s="4">
        <v>17</v>
      </c>
      <c r="D254" s="4">
        <v>16.600000000000001</v>
      </c>
      <c r="E254" s="4">
        <v>16.600000000000001</v>
      </c>
      <c r="F254" s="27" t="s">
        <v>1803</v>
      </c>
      <c r="G254" s="27" t="s">
        <v>1804</v>
      </c>
      <c r="H254" s="27" t="s">
        <v>139</v>
      </c>
      <c r="I254" s="86" t="s">
        <v>1497</v>
      </c>
    </row>
    <row r="255" spans="1:9">
      <c r="A255" s="2">
        <v>39425</v>
      </c>
    </row>
    <row r="256" spans="1:9">
      <c r="A256" s="2">
        <v>39426</v>
      </c>
    </row>
    <row r="257" spans="1:9">
      <c r="A257" s="2">
        <v>39427</v>
      </c>
    </row>
    <row r="258" spans="1:9">
      <c r="A258" s="2">
        <v>39428</v>
      </c>
    </row>
    <row r="259" spans="1:9">
      <c r="A259" s="2">
        <v>39429</v>
      </c>
      <c r="B259" s="4">
        <v>7</v>
      </c>
      <c r="C259" s="4">
        <v>16</v>
      </c>
      <c r="D259" s="4">
        <v>16.399999999999999</v>
      </c>
      <c r="E259" s="4">
        <v>16.600000000000001</v>
      </c>
      <c r="F259" s="27" t="s">
        <v>1265</v>
      </c>
      <c r="G259" s="27" t="s">
        <v>1312</v>
      </c>
      <c r="I259" s="8" t="s">
        <v>1805</v>
      </c>
    </row>
    <row r="260" spans="1:9">
      <c r="A260" s="2">
        <v>39430</v>
      </c>
    </row>
    <row r="261" spans="1:9">
      <c r="A261" s="2">
        <v>39431</v>
      </c>
      <c r="B261" s="4">
        <v>3.5</v>
      </c>
      <c r="C261" s="4">
        <v>14.5</v>
      </c>
      <c r="D261" s="4">
        <v>14.3</v>
      </c>
      <c r="E261" s="4">
        <v>14.4</v>
      </c>
      <c r="F261" s="27" t="s">
        <v>153</v>
      </c>
      <c r="G261" s="27" t="s">
        <v>1806</v>
      </c>
      <c r="H261" s="27" t="s">
        <v>109</v>
      </c>
      <c r="I261" s="48" t="s">
        <v>1807</v>
      </c>
    </row>
    <row r="262" spans="1:9">
      <c r="A262" s="2">
        <v>39432</v>
      </c>
    </row>
    <row r="263" spans="1:9">
      <c r="A263" s="2">
        <v>39433</v>
      </c>
    </row>
    <row r="264" spans="1:9">
      <c r="A264" s="2">
        <v>39434</v>
      </c>
    </row>
    <row r="265" spans="1:9">
      <c r="A265" s="2">
        <v>39435</v>
      </c>
    </row>
    <row r="266" spans="1:9">
      <c r="A266" s="2">
        <v>39436</v>
      </c>
      <c r="B266" s="4">
        <v>5</v>
      </c>
      <c r="C266" s="4">
        <v>14</v>
      </c>
      <c r="D266" s="4">
        <v>9.1</v>
      </c>
      <c r="E266" s="4">
        <v>13.9</v>
      </c>
      <c r="F266" s="27" t="s">
        <v>1808</v>
      </c>
      <c r="G266" s="27" t="s">
        <v>1809</v>
      </c>
      <c r="I266" s="8" t="s">
        <v>1437</v>
      </c>
    </row>
    <row r="267" spans="1:9">
      <c r="A267" s="2">
        <v>39437</v>
      </c>
    </row>
    <row r="268" spans="1:9">
      <c r="A268" s="2">
        <v>39438</v>
      </c>
      <c r="B268" s="4">
        <v>7</v>
      </c>
      <c r="C268" s="4">
        <v>14.5</v>
      </c>
      <c r="D268" s="4">
        <v>9.1</v>
      </c>
      <c r="E268" s="4">
        <v>14.8</v>
      </c>
      <c r="F268" s="27" t="s">
        <v>175</v>
      </c>
      <c r="G268" s="27" t="s">
        <v>1810</v>
      </c>
      <c r="H268" s="27" t="s">
        <v>10</v>
      </c>
      <c r="I268" s="48" t="s">
        <v>1305</v>
      </c>
    </row>
    <row r="269" spans="1:9">
      <c r="A269" s="2">
        <v>39439</v>
      </c>
    </row>
    <row r="270" spans="1:9">
      <c r="A270" s="2">
        <v>39440</v>
      </c>
    </row>
    <row r="271" spans="1:9">
      <c r="A271" s="2">
        <v>39441</v>
      </c>
    </row>
    <row r="272" spans="1:9">
      <c r="A272" s="2">
        <v>39442</v>
      </c>
    </row>
    <row r="273" spans="1:9">
      <c r="A273" s="2">
        <v>39443</v>
      </c>
    </row>
    <row r="274" spans="1:9">
      <c r="A274" s="2">
        <v>39444</v>
      </c>
    </row>
    <row r="275" spans="1:9">
      <c r="A275" s="2">
        <v>39445</v>
      </c>
    </row>
    <row r="276" spans="1:9">
      <c r="A276" s="2">
        <v>39446</v>
      </c>
    </row>
    <row r="277" spans="1:9">
      <c r="A277" s="2">
        <v>39447</v>
      </c>
    </row>
    <row r="278" spans="1:9">
      <c r="A278" s="2">
        <v>39448</v>
      </c>
    </row>
    <row r="279" spans="1:9">
      <c r="A279" s="2">
        <v>39449</v>
      </c>
    </row>
    <row r="280" spans="1:9">
      <c r="A280" s="2">
        <v>39450</v>
      </c>
      <c r="B280" s="4">
        <v>7</v>
      </c>
      <c r="C280" s="4">
        <v>14</v>
      </c>
      <c r="D280" s="4">
        <v>7.8</v>
      </c>
      <c r="E280" s="4">
        <v>13.3</v>
      </c>
      <c r="F280" s="27" t="s">
        <v>1811</v>
      </c>
      <c r="G280" s="27" t="s">
        <v>1812</v>
      </c>
      <c r="I280" s="8" t="s">
        <v>1813</v>
      </c>
    </row>
    <row r="281" spans="1:9">
      <c r="A281" s="2">
        <v>39451</v>
      </c>
    </row>
    <row r="282" spans="1:9">
      <c r="A282" s="2">
        <v>39452</v>
      </c>
      <c r="B282" s="4">
        <v>5.5</v>
      </c>
      <c r="C282" s="4">
        <v>14</v>
      </c>
      <c r="D282" s="4">
        <v>11.1</v>
      </c>
      <c r="E282" s="4">
        <v>13.9</v>
      </c>
      <c r="F282" s="27" t="s">
        <v>1814</v>
      </c>
      <c r="G282" s="27" t="s">
        <v>1815</v>
      </c>
      <c r="H282" s="27" t="s">
        <v>376</v>
      </c>
      <c r="I282" s="48" t="s">
        <v>1816</v>
      </c>
    </row>
    <row r="283" spans="1:9">
      <c r="A283" s="2">
        <v>39453</v>
      </c>
    </row>
    <row r="284" spans="1:9">
      <c r="A284" s="2">
        <v>39454</v>
      </c>
    </row>
    <row r="285" spans="1:9">
      <c r="A285" s="2">
        <v>39455</v>
      </c>
    </row>
    <row r="286" spans="1:9">
      <c r="A286" s="2">
        <v>39456</v>
      </c>
    </row>
    <row r="287" spans="1:9">
      <c r="A287" s="2">
        <v>39457</v>
      </c>
    </row>
    <row r="288" spans="1:9">
      <c r="A288" s="2">
        <v>39458</v>
      </c>
      <c r="B288" s="4">
        <v>5</v>
      </c>
      <c r="C288" s="4">
        <v>13</v>
      </c>
      <c r="D288" s="4">
        <v>10</v>
      </c>
      <c r="E288" s="4">
        <v>13.9</v>
      </c>
      <c r="F288" s="27" t="s">
        <v>1817</v>
      </c>
      <c r="G288" s="27" t="s">
        <v>80</v>
      </c>
      <c r="I288" s="8" t="s">
        <v>1818</v>
      </c>
    </row>
    <row r="289" spans="1:9">
      <c r="A289" s="2">
        <v>39459</v>
      </c>
      <c r="B289" s="4">
        <v>4.8</v>
      </c>
      <c r="C289" s="4">
        <v>13</v>
      </c>
      <c r="D289" s="4">
        <v>9.9</v>
      </c>
      <c r="E289" s="4">
        <v>14.4</v>
      </c>
      <c r="F289" s="27" t="s">
        <v>860</v>
      </c>
      <c r="G289" s="27" t="s">
        <v>1819</v>
      </c>
      <c r="H289" s="27" t="s">
        <v>405</v>
      </c>
      <c r="I289" s="48" t="s">
        <v>1820</v>
      </c>
    </row>
    <row r="290" spans="1:9">
      <c r="A290" s="2">
        <v>39460</v>
      </c>
    </row>
    <row r="291" spans="1:9">
      <c r="A291" s="2">
        <v>39461</v>
      </c>
    </row>
    <row r="292" spans="1:9">
      <c r="A292" s="2">
        <v>39462</v>
      </c>
    </row>
    <row r="293" spans="1:9">
      <c r="A293" s="2">
        <v>39463</v>
      </c>
    </row>
    <row r="294" spans="1:9">
      <c r="A294" s="2">
        <v>39464</v>
      </c>
      <c r="B294" s="4">
        <v>4</v>
      </c>
      <c r="C294" s="4">
        <v>12</v>
      </c>
      <c r="D294" s="4">
        <v>8.6999999999999993</v>
      </c>
      <c r="E294" s="4">
        <v>12.4</v>
      </c>
      <c r="F294" s="27" t="s">
        <v>1821</v>
      </c>
      <c r="G294" s="27" t="s">
        <v>1822</v>
      </c>
      <c r="I294" s="8" t="s">
        <v>1813</v>
      </c>
    </row>
    <row r="295" spans="1:9">
      <c r="A295" s="2">
        <v>39465</v>
      </c>
    </row>
    <row r="296" spans="1:9">
      <c r="A296" s="2">
        <v>39466</v>
      </c>
      <c r="B296" s="4">
        <v>4</v>
      </c>
      <c r="C296" s="4">
        <v>12</v>
      </c>
      <c r="D296" s="4">
        <v>9.6999999999999993</v>
      </c>
      <c r="E296" s="4">
        <v>11.8</v>
      </c>
      <c r="F296" s="27" t="s">
        <v>1823</v>
      </c>
      <c r="G296" s="27" t="s">
        <v>1824</v>
      </c>
      <c r="H296" s="27" t="s">
        <v>378</v>
      </c>
      <c r="I296" s="48" t="s">
        <v>1382</v>
      </c>
    </row>
    <row r="297" spans="1:9">
      <c r="A297" s="2">
        <v>39467</v>
      </c>
    </row>
    <row r="298" spans="1:9">
      <c r="A298" s="2">
        <v>39468</v>
      </c>
    </row>
    <row r="299" spans="1:9">
      <c r="A299" s="2">
        <v>39469</v>
      </c>
    </row>
    <row r="300" spans="1:9">
      <c r="A300" s="2">
        <v>39470</v>
      </c>
    </row>
    <row r="301" spans="1:9">
      <c r="A301" s="2">
        <v>39471</v>
      </c>
      <c r="B301" s="4">
        <v>11</v>
      </c>
      <c r="C301" s="4">
        <v>12.5</v>
      </c>
      <c r="D301" s="4">
        <v>11.2</v>
      </c>
      <c r="E301" s="4">
        <v>11.8</v>
      </c>
      <c r="F301" s="27" t="s">
        <v>1825</v>
      </c>
      <c r="G301" s="27" t="s">
        <v>1826</v>
      </c>
      <c r="I301" s="8" t="s">
        <v>1827</v>
      </c>
    </row>
    <row r="302" spans="1:9">
      <c r="A302" s="2">
        <v>39472</v>
      </c>
    </row>
    <row r="303" spans="1:9">
      <c r="A303" s="2">
        <v>39473</v>
      </c>
      <c r="B303" s="4">
        <v>11</v>
      </c>
      <c r="C303" s="4">
        <v>12.5</v>
      </c>
      <c r="D303" s="4">
        <v>11.8</v>
      </c>
      <c r="E303" s="4">
        <v>12.5</v>
      </c>
      <c r="F303" s="27" t="s">
        <v>1828</v>
      </c>
      <c r="G303" s="27" t="s">
        <v>1829</v>
      </c>
      <c r="H303" s="27" t="s">
        <v>319</v>
      </c>
      <c r="I303" s="47" t="s">
        <v>1830</v>
      </c>
    </row>
    <row r="304" spans="1:9">
      <c r="A304" s="2">
        <v>39474</v>
      </c>
    </row>
    <row r="305" spans="1:9">
      <c r="A305" s="2">
        <v>39475</v>
      </c>
    </row>
    <row r="306" spans="1:9">
      <c r="A306" s="2">
        <v>39476</v>
      </c>
    </row>
    <row r="307" spans="1:9">
      <c r="A307" s="2">
        <v>39477</v>
      </c>
    </row>
    <row r="308" spans="1:9">
      <c r="A308" s="2">
        <v>39478</v>
      </c>
      <c r="B308" s="4">
        <v>10</v>
      </c>
      <c r="C308" s="4">
        <v>11.5</v>
      </c>
      <c r="D308" s="4">
        <v>11.3</v>
      </c>
      <c r="E308" s="4">
        <v>12.4</v>
      </c>
      <c r="F308" s="27" t="s">
        <v>1831</v>
      </c>
      <c r="G308" s="27" t="s">
        <v>1832</v>
      </c>
      <c r="I308" s="8" t="s">
        <v>1833</v>
      </c>
    </row>
    <row r="309" spans="1:9">
      <c r="A309" s="2">
        <v>39479</v>
      </c>
    </row>
    <row r="310" spans="1:9">
      <c r="A310" s="2">
        <v>39480</v>
      </c>
      <c r="B310" s="4">
        <v>4</v>
      </c>
      <c r="C310" s="4">
        <v>12.5</v>
      </c>
      <c r="D310" s="4">
        <v>11</v>
      </c>
      <c r="E310" s="4">
        <v>11.4</v>
      </c>
      <c r="F310" s="27" t="s">
        <v>25</v>
      </c>
      <c r="G310" s="27" t="s">
        <v>1834</v>
      </c>
      <c r="H310" s="27" t="s">
        <v>99</v>
      </c>
      <c r="I310" s="48" t="s">
        <v>1835</v>
      </c>
    </row>
    <row r="311" spans="1:9">
      <c r="A311" s="2">
        <v>39481</v>
      </c>
    </row>
    <row r="312" spans="1:9">
      <c r="A312" s="2">
        <v>39482</v>
      </c>
    </row>
    <row r="313" spans="1:9">
      <c r="A313" s="2">
        <v>39483</v>
      </c>
    </row>
    <row r="314" spans="1:9">
      <c r="A314" s="2">
        <v>39484</v>
      </c>
    </row>
    <row r="315" spans="1:9">
      <c r="A315" s="2">
        <v>39485</v>
      </c>
      <c r="B315" s="4">
        <v>3.8</v>
      </c>
      <c r="C315" s="4">
        <v>12</v>
      </c>
      <c r="D315" s="4">
        <v>10.9</v>
      </c>
      <c r="E315" s="4">
        <v>12.8</v>
      </c>
      <c r="F315" s="27" t="s">
        <v>1836</v>
      </c>
      <c r="G315" s="27" t="s">
        <v>1837</v>
      </c>
      <c r="I315" s="8" t="s">
        <v>1838</v>
      </c>
    </row>
    <row r="316" spans="1:9">
      <c r="A316" s="2">
        <v>39486</v>
      </c>
    </row>
    <row r="317" spans="1:9">
      <c r="A317" s="2">
        <v>39487</v>
      </c>
      <c r="B317" s="4">
        <v>5</v>
      </c>
      <c r="C317" s="4">
        <v>11</v>
      </c>
      <c r="D317" s="4">
        <v>9.6</v>
      </c>
      <c r="E317" s="4">
        <v>11.2</v>
      </c>
      <c r="F317" s="27" t="s">
        <v>1839</v>
      </c>
      <c r="G317" s="27" t="s">
        <v>1840</v>
      </c>
      <c r="H317" s="27" t="s">
        <v>145</v>
      </c>
      <c r="I317" s="48" t="s">
        <v>1841</v>
      </c>
    </row>
    <row r="318" spans="1:9">
      <c r="A318" s="2">
        <v>39488</v>
      </c>
    </row>
    <row r="319" spans="1:9">
      <c r="A319" s="2">
        <v>39489</v>
      </c>
    </row>
    <row r="320" spans="1:9">
      <c r="A320" s="2">
        <v>39490</v>
      </c>
    </row>
    <row r="321" spans="1:9">
      <c r="A321" s="2">
        <v>39491</v>
      </c>
    </row>
    <row r="322" spans="1:9">
      <c r="A322" s="2">
        <v>39492</v>
      </c>
      <c r="B322" s="4">
        <v>12</v>
      </c>
      <c r="C322" s="4">
        <v>13</v>
      </c>
      <c r="D322" s="4">
        <v>12.9</v>
      </c>
      <c r="E322" s="4">
        <v>13.9</v>
      </c>
      <c r="F322" s="27" t="s">
        <v>1842</v>
      </c>
      <c r="G322" s="27" t="s">
        <v>976</v>
      </c>
      <c r="I322" s="8" t="s">
        <v>1843</v>
      </c>
    </row>
    <row r="323" spans="1:9">
      <c r="A323" s="2">
        <v>39493</v>
      </c>
    </row>
    <row r="324" spans="1:9">
      <c r="A324" s="2">
        <v>39494</v>
      </c>
      <c r="B324" s="4">
        <v>3.5</v>
      </c>
      <c r="C324" s="4">
        <v>14</v>
      </c>
      <c r="D324" s="4">
        <v>10.4</v>
      </c>
      <c r="E324" s="4">
        <v>11.3</v>
      </c>
      <c r="F324" s="27" t="s">
        <v>1844</v>
      </c>
      <c r="G324" s="27" t="s">
        <v>1544</v>
      </c>
      <c r="H324" s="27" t="s">
        <v>485</v>
      </c>
      <c r="I324" s="48" t="s">
        <v>1845</v>
      </c>
    </row>
    <row r="325" spans="1:9">
      <c r="A325" s="2">
        <v>39495</v>
      </c>
    </row>
    <row r="326" spans="1:9">
      <c r="A326" s="2">
        <v>39496</v>
      </c>
    </row>
    <row r="327" spans="1:9">
      <c r="A327" s="2">
        <v>39497</v>
      </c>
    </row>
    <row r="328" spans="1:9">
      <c r="A328" s="2">
        <v>39498</v>
      </c>
    </row>
    <row r="329" spans="1:9">
      <c r="A329" s="2">
        <v>39499</v>
      </c>
      <c r="B329" s="4">
        <v>16</v>
      </c>
      <c r="C329" s="4">
        <v>12.5</v>
      </c>
      <c r="D329" s="4">
        <v>13.1</v>
      </c>
      <c r="E329" s="4">
        <v>13.1</v>
      </c>
      <c r="F329" s="27" t="s">
        <v>1846</v>
      </c>
      <c r="G329" s="27" t="s">
        <v>521</v>
      </c>
      <c r="I329" s="8" t="s">
        <v>1328</v>
      </c>
    </row>
    <row r="330" spans="1:9">
      <c r="A330" s="2">
        <v>39500</v>
      </c>
    </row>
    <row r="331" spans="1:9">
      <c r="A331" s="2">
        <v>39501</v>
      </c>
      <c r="B331" s="4">
        <v>17.5</v>
      </c>
      <c r="C331" s="4">
        <v>12</v>
      </c>
      <c r="D331" s="4">
        <v>10.8</v>
      </c>
      <c r="E331" s="4">
        <v>11.9</v>
      </c>
      <c r="F331" s="27" t="s">
        <v>1847</v>
      </c>
      <c r="G331" s="27" t="s">
        <v>1848</v>
      </c>
      <c r="I331" s="8" t="s">
        <v>1849</v>
      </c>
    </row>
    <row r="332" spans="1:9">
      <c r="A332" s="2">
        <v>39502</v>
      </c>
    </row>
    <row r="333" spans="1:9">
      <c r="A333" s="2">
        <v>39503</v>
      </c>
    </row>
    <row r="334" spans="1:9">
      <c r="A334" s="2">
        <v>39504</v>
      </c>
    </row>
    <row r="335" spans="1:9">
      <c r="A335" s="2">
        <v>39505</v>
      </c>
    </row>
    <row r="336" spans="1:9">
      <c r="A336" s="3">
        <v>39506</v>
      </c>
    </row>
    <row r="337" spans="1:9">
      <c r="A337" s="2">
        <v>39507</v>
      </c>
      <c r="B337" s="4">
        <v>17</v>
      </c>
      <c r="C337" s="4">
        <v>12</v>
      </c>
      <c r="D337" s="4">
        <v>11.7</v>
      </c>
      <c r="E337" s="4">
        <v>11.9</v>
      </c>
      <c r="F337" s="27" t="s">
        <v>1850</v>
      </c>
      <c r="G337" s="27" t="s">
        <v>1851</v>
      </c>
      <c r="I337" s="8" t="s">
        <v>1852</v>
      </c>
    </row>
    <row r="338" spans="1:9">
      <c r="A338" s="2">
        <v>39508</v>
      </c>
    </row>
    <row r="339" spans="1:9">
      <c r="A339" s="2">
        <v>39509</v>
      </c>
      <c r="B339" s="4">
        <v>7</v>
      </c>
      <c r="C339" s="4">
        <v>14</v>
      </c>
      <c r="D339" s="4">
        <v>10.5</v>
      </c>
      <c r="E339" s="4">
        <v>11.9</v>
      </c>
      <c r="F339" s="27" t="s">
        <v>1853</v>
      </c>
      <c r="G339" s="27" t="s">
        <v>502</v>
      </c>
      <c r="H339" s="27" t="s">
        <v>567</v>
      </c>
      <c r="I339" s="48" t="s">
        <v>1854</v>
      </c>
    </row>
    <row r="340" spans="1:9">
      <c r="A340" s="2">
        <v>39510</v>
      </c>
    </row>
    <row r="341" spans="1:9">
      <c r="A341" s="2">
        <v>39511</v>
      </c>
    </row>
    <row r="342" spans="1:9">
      <c r="A342" s="2">
        <v>39512</v>
      </c>
    </row>
    <row r="343" spans="1:9">
      <c r="A343" s="2">
        <v>39513</v>
      </c>
    </row>
    <row r="344" spans="1:9">
      <c r="A344" s="2">
        <v>39514</v>
      </c>
      <c r="B344" s="4">
        <v>8.3000000000000007</v>
      </c>
      <c r="C344" s="4">
        <v>13</v>
      </c>
      <c r="D344" s="4">
        <v>9.6</v>
      </c>
      <c r="E344" s="4">
        <v>11.3</v>
      </c>
      <c r="F344" s="27" t="s">
        <v>1615</v>
      </c>
      <c r="G344" s="27" t="s">
        <v>1855</v>
      </c>
      <c r="I344" s="8" t="s">
        <v>1856</v>
      </c>
    </row>
    <row r="345" spans="1:9">
      <c r="A345" s="2">
        <v>39515</v>
      </c>
    </row>
    <row r="346" spans="1:9">
      <c r="A346" s="2">
        <v>39516</v>
      </c>
      <c r="B346" s="4">
        <v>11</v>
      </c>
      <c r="C346" s="4">
        <v>13.5</v>
      </c>
      <c r="D346" s="4">
        <v>11</v>
      </c>
      <c r="E346" s="4">
        <v>11.8</v>
      </c>
      <c r="F346" s="27" t="s">
        <v>1790</v>
      </c>
      <c r="G346" s="27" t="s">
        <v>1857</v>
      </c>
      <c r="H346" s="27" t="s">
        <v>306</v>
      </c>
      <c r="I346" s="48" t="s">
        <v>1858</v>
      </c>
    </row>
    <row r="347" spans="1:9">
      <c r="A347" s="2">
        <v>39517</v>
      </c>
    </row>
    <row r="348" spans="1:9">
      <c r="A348" s="2">
        <v>39518</v>
      </c>
    </row>
    <row r="349" spans="1:9">
      <c r="A349" s="2">
        <v>39519</v>
      </c>
    </row>
    <row r="350" spans="1:9">
      <c r="A350" s="2">
        <v>39520</v>
      </c>
    </row>
    <row r="351" spans="1:9">
      <c r="A351" s="2">
        <v>39521</v>
      </c>
      <c r="B351" s="4">
        <v>14</v>
      </c>
      <c r="C351" s="4">
        <v>14</v>
      </c>
      <c r="D351" s="4">
        <v>10.9</v>
      </c>
      <c r="E351" s="4">
        <v>12.1</v>
      </c>
      <c r="F351" s="27" t="s">
        <v>1859</v>
      </c>
      <c r="G351" s="27" t="s">
        <v>1860</v>
      </c>
      <c r="I351" s="8" t="s">
        <v>1852</v>
      </c>
    </row>
    <row r="352" spans="1:9">
      <c r="A352" s="2">
        <v>39522</v>
      </c>
    </row>
    <row r="353" spans="1:9">
      <c r="A353" s="2">
        <v>39523</v>
      </c>
      <c r="B353" s="4">
        <v>10.3</v>
      </c>
      <c r="C353" s="4">
        <v>14</v>
      </c>
      <c r="D353" s="4">
        <v>11.8</v>
      </c>
      <c r="E353" s="4">
        <v>12</v>
      </c>
      <c r="F353" s="27" t="s">
        <v>1538</v>
      </c>
      <c r="G353" s="27" t="s">
        <v>1861</v>
      </c>
      <c r="H353" s="27" t="s">
        <v>164</v>
      </c>
      <c r="I353" s="48" t="s">
        <v>1862</v>
      </c>
    </row>
    <row r="354" spans="1:9">
      <c r="A354" s="2">
        <v>39524</v>
      </c>
    </row>
    <row r="355" spans="1:9">
      <c r="A355" s="2">
        <v>39525</v>
      </c>
    </row>
    <row r="356" spans="1:9">
      <c r="A356" s="2">
        <v>39526</v>
      </c>
    </row>
    <row r="357" spans="1:9">
      <c r="A357" s="2">
        <v>39527</v>
      </c>
    </row>
    <row r="358" spans="1:9">
      <c r="A358" s="2">
        <v>39528</v>
      </c>
      <c r="B358" s="4">
        <v>9.5</v>
      </c>
      <c r="C358" s="4">
        <v>15</v>
      </c>
      <c r="D358" s="4">
        <v>12.4</v>
      </c>
      <c r="E358" s="4">
        <v>12.4</v>
      </c>
      <c r="F358" s="27" t="s">
        <v>1863</v>
      </c>
      <c r="G358" s="27" t="s">
        <v>1864</v>
      </c>
      <c r="I358" s="8" t="s">
        <v>1865</v>
      </c>
    </row>
    <row r="359" spans="1:9">
      <c r="A359" s="2">
        <v>39529</v>
      </c>
    </row>
    <row r="360" spans="1:9">
      <c r="A360" s="2">
        <v>39530</v>
      </c>
      <c r="B360" s="4">
        <v>16.5</v>
      </c>
      <c r="C360" s="4">
        <v>14</v>
      </c>
      <c r="D360" s="4">
        <v>12.9</v>
      </c>
      <c r="E360" s="4">
        <v>12.9</v>
      </c>
      <c r="F360" s="27" t="s">
        <v>1866</v>
      </c>
      <c r="G360" s="27" t="s">
        <v>1867</v>
      </c>
      <c r="H360" s="27" t="s">
        <v>784</v>
      </c>
      <c r="I360" s="48" t="s">
        <v>1868</v>
      </c>
    </row>
    <row r="361" spans="1:9">
      <c r="A361" s="2">
        <v>39531</v>
      </c>
    </row>
    <row r="362" spans="1:9">
      <c r="A362" s="2">
        <v>39532</v>
      </c>
    </row>
    <row r="363" spans="1:9">
      <c r="A363" s="2">
        <v>39533</v>
      </c>
    </row>
    <row r="364" spans="1:9">
      <c r="A364" s="2">
        <v>39534</v>
      </c>
    </row>
    <row r="365" spans="1:9">
      <c r="A365" s="2">
        <v>39535</v>
      </c>
      <c r="B365" s="4">
        <v>19</v>
      </c>
      <c r="C365" s="4">
        <v>15</v>
      </c>
      <c r="D365" s="4">
        <v>14.5</v>
      </c>
      <c r="E365" s="4">
        <v>12.8</v>
      </c>
      <c r="F365" s="27" t="s">
        <v>1869</v>
      </c>
      <c r="G365" s="27" t="s">
        <v>1870</v>
      </c>
      <c r="I365" s="8" t="s">
        <v>1871</v>
      </c>
    </row>
    <row r="366" spans="1:9">
      <c r="A366" s="2">
        <v>39536</v>
      </c>
    </row>
    <row r="367" spans="1:9">
      <c r="A367" s="2">
        <v>39537</v>
      </c>
      <c r="B367" s="4">
        <v>16.5</v>
      </c>
      <c r="C367" s="4">
        <v>14</v>
      </c>
      <c r="D367" s="4">
        <v>13.7</v>
      </c>
      <c r="E367" s="4">
        <v>13.8</v>
      </c>
      <c r="F367" s="27" t="s">
        <v>1872</v>
      </c>
      <c r="G367" s="27" t="s">
        <v>1873</v>
      </c>
      <c r="H367" s="27" t="s">
        <v>443</v>
      </c>
      <c r="I367" s="48" t="s">
        <v>1874</v>
      </c>
    </row>
  </sheetData>
  <dataConsolidate/>
  <phoneticPr fontId="2"/>
  <conditionalFormatting sqref="B459:H1190">
    <cfRule type="cellIs" dxfId="122" priority="1" stopIfTrue="1" operator="between">
      <formula>28</formula>
      <formula>28.99</formula>
    </cfRule>
    <cfRule type="cellIs" dxfId="121" priority="2" stopIfTrue="1" operator="between">
      <formula>29</formula>
      <formula>29.99</formula>
    </cfRule>
    <cfRule type="cellIs" dxfId="120" priority="3" stopIfTrue="1" operator="greaterThan">
      <formula>30</formula>
    </cfRule>
  </conditionalFormatting>
  <conditionalFormatting sqref="B368:E458 F369:H458">
    <cfRule type="cellIs" dxfId="119" priority="4" stopIfTrue="1" operator="between">
      <formula>27</formula>
      <formula>27.99</formula>
    </cfRule>
    <cfRule type="cellIs" dxfId="118" priority="5" stopIfTrue="1" operator="between">
      <formula>28</formula>
      <formula>28.99</formula>
    </cfRule>
    <cfRule type="cellIs" dxfId="117" priority="6" stopIfTrue="1" operator="greaterThanOrEqual">
      <formula>29</formula>
    </cfRule>
  </conditionalFormatting>
  <conditionalFormatting sqref="B2:E367">
    <cfRule type="cellIs" dxfId="116" priority="7" stopIfTrue="1" operator="between">
      <formula>0.1</formula>
      <formula>10</formula>
    </cfRule>
    <cfRule type="cellIs" dxfId="115" priority="8" stopIfTrue="1" operator="between">
      <formula>25</formula>
      <formula>27.99</formula>
    </cfRule>
    <cfRule type="cellIs" dxfId="114" priority="9" stopIfTrue="1" operator="greaterThanOrEqual">
      <formula>28</formula>
    </cfRule>
  </conditionalFormatting>
  <conditionalFormatting sqref="N1">
    <cfRule type="cellIs" dxfId="113" priority="10" stopIfTrue="1" operator="between">
      <formula>1.0001</formula>
      <formula>1.0223</formula>
    </cfRule>
    <cfRule type="cellIs" dxfId="112" priority="11" stopIfTrue="1" operator="greaterThanOrEqual">
      <formula>1.0253</formula>
    </cfRule>
  </conditionalFormatting>
  <pageMargins left="0.78740157480314965" right="0.78740157480314965" top="0.98425196850393704" bottom="0.98425196850393704" header="0.51181102362204722" footer="0.51181102362204722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記録シート</vt:lpstr>
      <vt:lpstr>廃棄率（岡田）</vt:lpstr>
      <vt:lpstr>グラフ</vt:lpstr>
      <vt:lpstr>深い</vt:lpstr>
      <vt:lpstr>浅い</vt:lpstr>
      <vt:lpstr>汲上</vt:lpstr>
      <vt:lpstr>気温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グラフ!Print_Area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気温!Print_Titles</vt:lpstr>
      <vt:lpstr>記録シート!Print_Titles</vt:lpstr>
      <vt:lpstr>汲上!Print_Titles</vt:lpstr>
      <vt:lpstr>深い!Print_Titles</vt:lpstr>
      <vt:lpstr>浅い!Print_Titles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麗子</dc:creator>
  <cp:lastModifiedBy>Microsoft Office User</cp:lastModifiedBy>
  <cp:lastPrinted>2021-10-14T08:36:35Z</cp:lastPrinted>
  <dcterms:created xsi:type="dcterms:W3CDTF">2012-08-09T05:10:28Z</dcterms:created>
  <dcterms:modified xsi:type="dcterms:W3CDTF">2022-03-01T08:32:58Z</dcterms:modified>
</cp:coreProperties>
</file>